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VIAGEM" sheetId="2" state="visible" r:id="rId2"/>
    <sheet name="DESPESAS" sheetId="3" state="visible" r:id="rId3"/>
    <sheet name="RESUMO" sheetId="4" state="visible" r:id="rId4"/>
    <sheet name="Aux" sheetId="5" state="hidden" r:id="rId5"/>
  </sheets>
  <definedNames>
    <definedName name="CategoriasDespesa">Aux!$A$2:$A$7</definedName>
    <definedName name="SimNao">Aux!$B$2:$B$3</definedName>
    <definedName name="_xlnm._FilterDatabase" localSheetId="2" hidden="1">'DESPESAS'!$D$6:$J$206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"/>
  </numFmts>
  <fonts count="18">
    <font>
      <name val="Calibri"/>
      <family val="2"/>
      <color theme="1"/>
      <sz val="11"/>
      <scheme val="minor"/>
    </font>
    <font>
      <name val="Bahnschrift"/>
      <b val="1"/>
      <sz val="10"/>
    </font>
    <font>
      <name val="Bahnschrift"/>
      <b val="1"/>
      <color rgb="003F3F3F"/>
      <sz val="18"/>
    </font>
    <font>
      <name val="Bahnschrift"/>
      <color rgb="007F7F7F"/>
      <sz val="10"/>
    </font>
    <font>
      <name val="Bahnschrift"/>
      <b val="1"/>
      <color rgb="00FFFFFF"/>
      <sz val="12"/>
    </font>
    <font>
      <name val="Bahnschrift"/>
      <sz val="11"/>
    </font>
    <font>
      <name val="Bahnschrift"/>
      <i val="1"/>
      <color rgb="007F7F7F"/>
      <sz val="11"/>
    </font>
    <font>
      <name val="Bahnschrift"/>
      <b val="1"/>
      <sz val="11"/>
    </font>
    <font>
      <name val="Bahnschrift"/>
      <color rgb="007F7F7F"/>
      <sz val="9"/>
    </font>
    <font>
      <name val="Bahnschrift"/>
      <b val="1"/>
      <color rgb="00FFFFFF"/>
      <sz val="11"/>
    </font>
    <font>
      <name val="Bahnschrift"/>
      <sz val="12"/>
    </font>
    <font>
      <name val="Bahnschrift"/>
      <i val="1"/>
      <color rgb="007F7F7F"/>
      <sz val="9"/>
    </font>
    <font>
      <name val="Bahnschrift"/>
      <b val="1"/>
      <color rgb="003F3F3F"/>
      <sz val="12"/>
    </font>
    <font>
      <name val="Bahnschrift"/>
      <b val="1"/>
      <color rgb="00FFFFFF"/>
      <sz val="10"/>
    </font>
    <font>
      <name val="Bahnschrift"/>
      <sz val="10"/>
    </font>
    <font>
      <name val="Bahnschrift"/>
      <i val="1"/>
      <color rgb="00C00000"/>
      <sz val="9"/>
    </font>
    <font>
      <name val="Bahnschrift"/>
      <b val="1"/>
      <color rgb="003F3F3F"/>
      <sz val="11"/>
    </font>
    <font>
      <name val="Bahnschrift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3F3F3F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595959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5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16" fillId="6" borderId="0" applyAlignment="1" pivotButton="0" quotePrefix="0" xfId="0">
      <alignment horizontal="center" vertical="center"/>
    </xf>
    <xf numFmtId="0" fontId="4" fillId="2" borderId="0" applyAlignment="1" pivotButton="0" quotePrefix="0" xfId="0">
      <alignment vertical="center" indent="1"/>
    </xf>
    <xf numFmtId="0" fontId="17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 indent="1"/>
    </xf>
    <xf numFmtId="0" fontId="6" fillId="0" borderId="0" applyAlignment="1" pivotButton="0" quotePrefix="0" xfId="0">
      <alignment vertical="top" wrapText="1" indent="1"/>
    </xf>
    <xf numFmtId="0" fontId="7" fillId="0" borderId="0" applyAlignment="1" pivotButton="0" quotePrefix="0" xfId="0">
      <alignment vertical="top" wrapText="1" indent="1"/>
    </xf>
    <xf numFmtId="0" fontId="8" fillId="0" borderId="0" applyAlignment="1" pivotButton="0" quotePrefix="0" xfId="0">
      <alignment vertical="top" wrapText="1" indent="1"/>
    </xf>
    <xf numFmtId="0" fontId="11" fillId="0" borderId="0" pivotButton="0" quotePrefix="0" xfId="0"/>
    <xf numFmtId="0" fontId="9" fillId="2" borderId="0" applyAlignment="1" pivotButton="0" quotePrefix="0" xfId="0">
      <alignment vertical="center" indent="1"/>
    </xf>
    <xf numFmtId="0" fontId="5" fillId="3" borderId="1" applyAlignment="1" pivotButton="0" quotePrefix="0" xfId="0">
      <alignment vertical="center" wrapText="1" indent="1"/>
    </xf>
    <xf numFmtId="49" fontId="10" fillId="4" borderId="1" applyAlignment="1" applyProtection="1" pivotButton="0" quotePrefix="0" xfId="0">
      <alignment horizontal="center" vertical="center"/>
      <protection locked="0" hidden="0"/>
    </xf>
    <xf numFmtId="0" fontId="11" fillId="0" borderId="0" applyAlignment="1" pivotButton="0" quotePrefix="0" xfId="0">
      <alignment vertical="center" wrapText="1"/>
    </xf>
    <xf numFmtId="164" fontId="10" fillId="4" borderId="1" applyAlignment="1" applyProtection="1" pivotButton="0" quotePrefix="0" xfId="0">
      <alignment horizontal="center" vertical="center"/>
      <protection locked="0" hidden="0"/>
    </xf>
    <xf numFmtId="3" fontId="12" fillId="3" borderId="1" applyAlignment="1" pivotButton="0" quotePrefix="0" xfId="0">
      <alignment horizontal="center" vertical="center"/>
    </xf>
    <xf numFmtId="165" fontId="10" fillId="4" borderId="1" applyAlignment="1" applyProtection="1" pivotButton="0" quotePrefix="0" xfId="0">
      <alignment horizontal="center" vertical="center"/>
      <protection locked="0" hidden="0"/>
    </xf>
    <xf numFmtId="165" fontId="12" fillId="3" borderId="1" applyAlignment="1" pivotButton="0" quotePrefix="0" xfId="0">
      <alignment horizontal="center" vertical="center"/>
    </xf>
    <xf numFmtId="49" fontId="12" fillId="3" borderId="1" applyAlignment="1" pivotButton="0" quotePrefix="0" xfId="0">
      <alignment horizontal="center" vertical="center"/>
    </xf>
    <xf numFmtId="0" fontId="15" fillId="0" borderId="0" pivotButton="0" quotePrefix="0" xfId="0"/>
    <xf numFmtId="0" fontId="13" fillId="2" borderId="1" applyAlignment="1" pivotButton="0" quotePrefix="0" xfId="0">
      <alignment horizontal="center" vertical="center" wrapText="1"/>
    </xf>
    <xf numFmtId="164" fontId="14" fillId="0" borderId="1" applyAlignment="1" applyProtection="1" pivotButton="0" quotePrefix="0" xfId="0">
      <alignment horizontal="center"/>
      <protection locked="0" hidden="0"/>
    </xf>
    <xf numFmtId="49" fontId="14" fillId="0" borderId="1" applyProtection="1" pivotButton="0" quotePrefix="0" xfId="0">
      <protection locked="0" hidden="0"/>
    </xf>
    <xf numFmtId="165" fontId="14" fillId="0" borderId="1" applyAlignment="1" applyProtection="1" pivotButton="0" quotePrefix="0" xfId="0">
      <alignment horizontal="center"/>
      <protection locked="0" hidden="0"/>
    </xf>
    <xf numFmtId="49" fontId="14" fillId="3" borderId="1" pivotButton="0" quotePrefix="0" xfId="0"/>
    <xf numFmtId="0" fontId="1" fillId="0" borderId="0" pivotButton="0" quotePrefix="0" xfId="0"/>
  </cellXfs>
  <cellStyles count="1">
    <cellStyle name="Normal" xfId="0" builtinId="0" hidden="0"/>
  </cellStyles>
  <dxfs count="5">
    <dxf>
      <font>
        <name val="Bahnschrift"/>
        <b val="1"/>
        <color rgb="009C0006"/>
      </font>
      <fill>
        <patternFill patternType="solid">
          <fgColor rgb="00FFC7CE"/>
        </patternFill>
      </fill>
    </dxf>
    <dxf>
      <font>
        <name val="Bahnschrift"/>
        <b val="1"/>
        <color rgb="00006100"/>
      </font>
      <fill>
        <patternFill patternType="solid">
          <fgColor rgb="00C6EFCE"/>
        </patternFill>
      </fill>
    </dxf>
    <dxf>
      <font>
        <name val="Bahnschrift"/>
        <b val="1"/>
        <color rgb="009C5700"/>
      </font>
      <fill>
        <patternFill patternType="solid">
          <fgColor rgb="00FFEB9C"/>
        </patternFill>
      </fill>
    </dxf>
    <dxf>
      <font>
        <name val="Bahnschrift"/>
        <color rgb="009C0006"/>
      </font>
      <fill>
        <patternFill patternType="solid">
          <fgColor rgb="00FFC7CE"/>
        </patternFill>
      </fill>
    </dxf>
    <dxf>
      <font>
        <name val="Bahnschrift"/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5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3</col>
      <colOff>0</colOff>
      <row>24</row>
      <rowOff>0</rowOff>
    </from>
    <ext cx="190500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</row>
      <rowOff>0</rowOff>
    </from>
    <ext cx="1524000" cy="257175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2</row>
      <rowOff>0</rowOff>
    </from>
    <ext cx="1524000" cy="2571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2</row>
      <rowOff>0</rowOff>
    </from>
    <ext cx="1524000" cy="2571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2</row>
      <rowOff>0</rowOff>
    </from>
    <ext cx="1524000" cy="2571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41"/>
  <sheetViews>
    <sheetView showGridLines="0" zoomScale="100" workbookViewId="0">
      <selection activeCell="A1" sqref="A1"/>
    </sheetView>
  </sheetViews>
  <sheetFormatPr baseColWidth="8" defaultRowHeight="20" customHeight="1"/>
  <cols>
    <col width="2" customWidth="1" min="1" max="1"/>
    <col width="24" customWidth="1" min="2" max="2"/>
    <col width="3" customWidth="1" min="3" max="3"/>
    <col width="110" customWidth="1" min="4" max="4"/>
  </cols>
  <sheetData>
    <row r="1" ht="10" customHeight="1"/>
    <row r="2" ht="18" customHeight="1">
      <c r="B2" s="1" t="n"/>
      <c r="D2" s="2" t="inlineStr">
        <is>
          <t>Controle de Despesas de Viagem e Reembolso</t>
        </is>
      </c>
    </row>
    <row r="3" ht="18" customHeight="1">
      <c r="D3" s="3" t="inlineStr">
        <is>
          <t>Registre os gastos da viagem a trabalho, confira os comprovantes e calcule o reembolso ou a devolução do adiantamento</t>
        </is>
      </c>
    </row>
    <row r="4" ht="18" customHeight="1"/>
    <row r="5">
      <c r="B5" s="4" t="n"/>
    </row>
    <row r="6" ht="24" customHeight="1">
      <c r="B6" s="5">
        <f>HYPERLINK("#'INSTRUÇÕES'!A1","Instruções")</f>
        <v/>
      </c>
      <c r="D6" s="6" t="inlineStr">
        <is>
          <t>Como usar</t>
        </is>
      </c>
    </row>
    <row r="7" ht="34" customHeight="1">
      <c r="B7" s="7">
        <f>HYPERLINK("#'VIAGEM'!A1","Dados da viagem")</f>
        <v/>
      </c>
      <c r="D7" s="8" t="inlineStr">
        <is>
          <t>1. Na aba VIAGEM, preencha os dados de quem viajou, o motivo, o destino, as datas e o adiantamento recebido.</t>
        </is>
      </c>
    </row>
    <row r="8" ht="34" customHeight="1">
      <c r="B8" s="7">
        <f>HYPERLINK("#'DESPESAS'!A1","Lançar despesas")</f>
        <v/>
      </c>
      <c r="D8" s="8" t="inlineStr">
        <is>
          <t>2. Na aba DESPESAS, lance cada gasto em uma linha: data, categoria, descrição, fornecedor e valor.</t>
        </is>
      </c>
    </row>
    <row r="9" ht="34" customHeight="1">
      <c r="B9" s="7">
        <f>HYPERLINK("#'RESUMO'!A1","Resumo por categoria")</f>
        <v/>
      </c>
      <c r="D9" s="8" t="inlineStr">
        <is>
          <t>3. Marque Sim em Comprovante só quando tiver a nota, o cupom ou o recibo. Os gastos sem comprovante aparecem em vermelho.</t>
        </is>
      </c>
    </row>
    <row r="10" ht="18" customHeight="1">
      <c r="B10" s="4" t="n"/>
      <c r="D10" s="8" t="inlineStr">
        <is>
          <t>4. Confira na aba VIAGEM a situação da prestação e o valor a receber ou a devolver.</t>
        </is>
      </c>
    </row>
    <row r="11" ht="34" customHeight="1">
      <c r="B11" s="4" t="n"/>
      <c r="D11" s="8" t="inlineStr">
        <is>
          <t>5. Na aba RESUMO, veja quanto foi gasto em cada categoria. O total deve bater com o da aba VIAGEM.</t>
        </is>
      </c>
    </row>
    <row r="12" ht="18" customHeight="1">
      <c r="B12" s="4" t="n"/>
      <c r="D12" s="8" t="inlineStr">
        <is>
          <t>6. Apague as linhas marcadas como EXEMPLO antes de usar.</t>
        </is>
      </c>
    </row>
    <row r="13" ht="34" customHeight="1">
      <c r="B13" s="4" t="n"/>
      <c r="D13" s="9" t="inlineStr">
        <is>
          <t>Digite nos campos amarelos (calculadoras) e nas células brancas das tabelas; as cinzas são calculadas e ficam protegidas (Revisar &gt; Desproteger Planilha, sem senha, se precisar ajustar).</t>
        </is>
      </c>
    </row>
    <row r="14">
      <c r="B14" s="4" t="n"/>
    </row>
    <row r="15" ht="24" customHeight="1">
      <c r="B15" s="4" t="n"/>
      <c r="D15" s="6" t="inlineStr">
        <is>
          <t>Dúvidas frequentes</t>
        </is>
      </c>
    </row>
    <row r="16" ht="18" customHeight="1">
      <c r="B16" s="4" t="n"/>
      <c r="D16" s="10" t="inlineStr">
        <is>
          <t>Preciso guardar os comprovantes?</t>
        </is>
      </c>
    </row>
    <row r="17" ht="34" customHeight="1">
      <c r="B17" s="4" t="n"/>
      <c r="D17" s="8" t="inlineStr">
        <is>
          <t>Sim. Guarde a nota fiscal, o cupom ou o recibo junto com a prestação de contas. Sem comprovante, a empresa normalmente não reembolsa o gasto. Confira a política de viagens da sua empresa.</t>
        </is>
      </c>
    </row>
    <row r="18" ht="18" customHeight="1">
      <c r="B18" s="4" t="n"/>
      <c r="D18" s="10" t="inlineStr">
        <is>
          <t>Quanto devo devolver se recebi adiantamento?</t>
        </is>
      </c>
    </row>
    <row r="19" ht="34" customHeight="1">
      <c r="B19" s="4" t="n"/>
      <c r="D19" s="8" t="inlineStr">
        <is>
          <t>Se o adiantamento for maior que os gastos com comprovante, a diferença aparece em Devolver à empresa. Se for menor, a diferença aparece em Reembolso a receber.</t>
        </is>
      </c>
    </row>
    <row r="20" ht="18" customHeight="1">
      <c r="B20" s="4" t="n"/>
      <c r="D20" s="10" t="inlineStr">
        <is>
          <t>Funciona no Google Planilhas?</t>
        </is>
      </c>
    </row>
    <row r="21" ht="34" customHeight="1">
      <c r="B21" s="4" t="n"/>
      <c r="D21" s="8" t="inlineStr">
        <is>
          <t>O arquivo é feito para o Excel 2013 ou mais novo no Windows. Em outros programas as fórmulas costumam funcionar, mas o visual pode mudar.</t>
        </is>
      </c>
    </row>
    <row r="22">
      <c r="B22" s="4" t="n"/>
    </row>
    <row r="23" ht="34" customHeight="1">
      <c r="B23" s="4" t="n"/>
      <c r="D23" s="11" t="inlineStr">
        <is>
          <t>Excel Coaching · excelcoaching.com.br · contato@excelcoaching.com.br · Versão 1.0 · Funciona no Excel 2013 ou mais novo (Windows), sem macros.</t>
        </is>
      </c>
    </row>
    <row r="24">
      <c r="B24" s="4" t="n"/>
    </row>
    <row r="25">
      <c r="B25" s="4" t="n"/>
    </row>
    <row r="26">
      <c r="B26" s="4" t="n"/>
    </row>
    <row r="27">
      <c r="B27" s="4" t="n"/>
    </row>
    <row r="28">
      <c r="B28" s="4" t="n"/>
    </row>
    <row r="29">
      <c r="B29" s="4" t="n"/>
    </row>
    <row r="30">
      <c r="B30" s="4" t="n"/>
    </row>
    <row r="31">
      <c r="B31" s="4" t="n"/>
    </row>
    <row r="32">
      <c r="B32" s="4" t="n"/>
    </row>
    <row r="33">
      <c r="B33" s="4" t="n"/>
    </row>
    <row r="34">
      <c r="B34" s="4" t="n"/>
    </row>
    <row r="35">
      <c r="B35" s="4" t="n"/>
    </row>
    <row r="36">
      <c r="B36" s="4" t="n"/>
    </row>
    <row r="37">
      <c r="B37" s="4" t="n"/>
    </row>
    <row r="38">
      <c r="B38" s="4" t="n"/>
    </row>
    <row r="39">
      <c r="B39" s="4" t="n"/>
    </row>
    <row r="40">
      <c r="B40" s="4" t="n"/>
    </row>
    <row r="41">
      <c r="B41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2:B4"/>
  </mergeCells>
  <pageMargins left="0.75" right="0.75" top="1" bottom="1" header="0.5" footer="0.5"/>
  <pageSetup orientation="landscape" fitToHeight="0" fitToWidth="1"/>
  <headerFooter>
    <oddHeader/>
    <oddFooter>&amp;CExcel Coaching · excelcoaching.com.br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41"/>
  <sheetViews>
    <sheetView showGridLines="0" zoomScale="10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20" customHeight="1"/>
  <cols>
    <col width="2" customWidth="1" min="1" max="1"/>
    <col width="24" customWidth="1" min="2" max="2"/>
    <col width="3" customWidth="1" min="3" max="3"/>
    <col width="40" customWidth="1" min="4" max="4"/>
    <col width="20" customWidth="1" min="5" max="5"/>
    <col width="48" customWidth="1" min="6" max="6"/>
  </cols>
  <sheetData>
    <row r="1" ht="10" customHeight="1"/>
    <row r="2" ht="18" customHeight="1">
      <c r="B2" s="1" t="n"/>
      <c r="D2" s="2" t="inlineStr">
        <is>
          <t>Dados da viagem e prestação de contas</t>
        </is>
      </c>
    </row>
    <row r="3" ht="18" customHeight="1">
      <c r="D3" s="3" t="inlineStr">
        <is>
          <t>Preencha os campos amarelos; o resto é calculado a partir da aba DESPESAS</t>
        </is>
      </c>
    </row>
    <row r="4" ht="18" customHeight="1">
      <c r="D4" s="12" t="inlineStr">
        <is>
          <t>Células amarelas: digite. Cinzas: calculadas.</t>
        </is>
      </c>
    </row>
    <row r="5">
      <c r="B5" s="4" t="n"/>
    </row>
    <row r="6" ht="22" customHeight="1">
      <c r="B6" s="7">
        <f>HYPERLINK("#'INSTRUÇÕES'!A1","Instruções")</f>
        <v/>
      </c>
      <c r="D6" s="13" t="inlineStr">
        <is>
          <t>1. Quem viajou e para onde</t>
        </is>
      </c>
    </row>
    <row r="7" ht="24" customHeight="1">
      <c r="B7" s="5">
        <f>HYPERLINK("#'VIAGEM'!A1","Dados da viagem")</f>
        <v/>
      </c>
      <c r="D7" s="14" t="inlineStr">
        <is>
          <t>Funcionário</t>
        </is>
      </c>
      <c r="E7" s="15" t="inlineStr">
        <is>
          <t>Maria Souza</t>
        </is>
      </c>
    </row>
    <row r="8" ht="24" customHeight="1">
      <c r="B8" s="7">
        <f>HYPERLINK("#'DESPESAS'!A1","Lançar despesas")</f>
        <v/>
      </c>
      <c r="D8" s="14" t="inlineStr">
        <is>
          <t>Setor ou centro de custo</t>
        </is>
      </c>
      <c r="E8" s="15" t="inlineStr">
        <is>
          <t>Comercial</t>
        </is>
      </c>
    </row>
    <row r="9" ht="24" customHeight="1">
      <c r="B9" s="7">
        <f>HYPERLINK("#'RESUMO'!A1","Resumo por categoria")</f>
        <v/>
      </c>
      <c r="D9" s="14" t="inlineStr">
        <is>
          <t>Motivo da viagem</t>
        </is>
      </c>
      <c r="E9" s="15" t="inlineStr">
        <is>
          <t>Visita a clientes</t>
        </is>
      </c>
      <c r="F9" s="16" t="inlineStr">
        <is>
          <t>Escreva o que justifica a viagem para quem vai aprovar.</t>
        </is>
      </c>
    </row>
    <row r="10" ht="24" customHeight="1">
      <c r="B10" s="4" t="n"/>
      <c r="D10" s="14" t="inlineStr">
        <is>
          <t>Destino</t>
        </is>
      </c>
      <c r="E10" s="15" t="inlineStr">
        <is>
          <t>Curitiba (PR)</t>
        </is>
      </c>
    </row>
    <row r="11" ht="24" customHeight="1">
      <c r="B11" s="4" t="n"/>
      <c r="D11" s="14" t="inlineStr">
        <is>
          <t>Data de saída</t>
        </is>
      </c>
      <c r="E11" s="17" t="inlineStr">
        <is>
          <t>2026-11-09</t>
        </is>
      </c>
    </row>
    <row r="12" ht="24" customHeight="1">
      <c r="B12" s="4" t="n"/>
      <c r="D12" s="14" t="inlineStr">
        <is>
          <t>Data de retorno</t>
        </is>
      </c>
      <c r="E12" s="17" t="inlineStr">
        <is>
          <t>2026-11-12</t>
        </is>
      </c>
    </row>
    <row r="13" ht="24" customHeight="1">
      <c r="B13" s="4" t="n"/>
      <c r="D13" s="14" t="inlineStr">
        <is>
          <t>Dias de viagem</t>
        </is>
      </c>
      <c r="E13" s="18">
        <f>IF(OR('VIAGEM'!$E$11="",'VIAGEM'!$E$12=""),0,'VIAGEM'!$E$12-'VIAGEM'!$E$11+1)</f>
        <v/>
      </c>
    </row>
    <row r="14" ht="22" customHeight="1">
      <c r="B14" s="4" t="n"/>
      <c r="D14" s="13" t="inlineStr">
        <is>
          <t>2. Adiantamento e gastos</t>
        </is>
      </c>
    </row>
    <row r="15" ht="24" customHeight="1">
      <c r="B15" s="4" t="n"/>
      <c r="D15" s="14" t="inlineStr">
        <is>
          <t>Adiantamento recebido da empresa (R$)</t>
        </is>
      </c>
      <c r="E15" s="19" t="n">
        <v>1200</v>
      </c>
      <c r="F15" s="16" t="inlineStr">
        <is>
          <t>Valor que a empresa pagou antes da viagem. Use 0 se não houve.</t>
        </is>
      </c>
    </row>
    <row r="16" ht="24" customHeight="1">
      <c r="B16" s="4" t="n"/>
      <c r="D16" s="14" t="inlineStr">
        <is>
          <t>Total gasto (todas as despesas)</t>
        </is>
      </c>
      <c r="E16" s="20">
        <f>SUM('DESPESAS'!$H$7:$H$206)</f>
        <v/>
      </c>
    </row>
    <row r="17" ht="24" customHeight="1">
      <c r="B17" s="4" t="n"/>
      <c r="D17" s="14" t="inlineStr">
        <is>
          <t>Total com comprovante</t>
        </is>
      </c>
      <c r="E17" s="20">
        <f>SUMIFS('DESPESAS'!$H$7:$H$206,'DESPESAS'!$I$7:$I$206,"Sim")</f>
        <v/>
      </c>
    </row>
    <row r="18" ht="24" customHeight="1">
      <c r="B18" s="4" t="n"/>
      <c r="D18" s="14" t="inlineStr">
        <is>
          <t>Gasto médio por dia</t>
        </is>
      </c>
      <c r="E18" s="20">
        <f>IF('VIAGEM'!$E$13=0,0,'VIAGEM'!$E$16/'VIAGEM'!$E$13)</f>
        <v/>
      </c>
    </row>
    <row r="19" ht="22" customHeight="1">
      <c r="B19" s="4" t="n"/>
      <c r="D19" s="13" t="inlineStr">
        <is>
          <t>3. Acerto com a empresa</t>
        </is>
      </c>
    </row>
    <row r="20" ht="24" customHeight="1">
      <c r="B20" s="4" t="n"/>
      <c r="D20" s="14" t="inlineStr">
        <is>
          <t>Reembolso a receber</t>
        </is>
      </c>
      <c r="E20" s="20">
        <f>IF('VIAGEM'!$E$17&gt;'VIAGEM'!$E$15,'VIAGEM'!$E$17-'VIAGEM'!$E$15,0)</f>
        <v/>
      </c>
      <c r="F20" s="16" t="inlineStr">
        <is>
          <t>Gastos com comprovante acima do adiantamento.</t>
        </is>
      </c>
    </row>
    <row r="21" ht="24" customHeight="1">
      <c r="B21" s="4" t="n"/>
      <c r="D21" s="14" t="inlineStr">
        <is>
          <t>Devolver à empresa</t>
        </is>
      </c>
      <c r="E21" s="20">
        <f>IF('VIAGEM'!$E$15&gt;'VIAGEM'!$E$17,'VIAGEM'!$E$15-'VIAGEM'!$E$17,0)</f>
        <v/>
      </c>
      <c r="F21" s="16" t="inlineStr">
        <is>
          <t>Adiantamento que sobrou e precisa voltar para a empresa.</t>
        </is>
      </c>
    </row>
    <row r="22" ht="24" customHeight="1">
      <c r="B22" s="4" t="n"/>
      <c r="D22" s="14" t="inlineStr">
        <is>
          <t>Gastos sem comprovante</t>
        </is>
      </c>
      <c r="E22" s="18">
        <f>COUNTIFS('DESPESAS'!$J$7:$J$206,"Sem comprovante")</f>
        <v/>
      </c>
      <c r="F22" s="16" t="inlineStr">
        <is>
          <t>Quantidade de lançamentos sem comprovante. A empresa costuma não reembolsar esses itens.</t>
        </is>
      </c>
    </row>
    <row r="23" ht="24" customHeight="1">
      <c r="B23" s="4" t="n"/>
      <c r="D23" s="14" t="inlineStr">
        <is>
          <t>Situação da prestação</t>
        </is>
      </c>
      <c r="E23" s="21">
        <f>IF('VIAGEM'!$E$16=0,"Nenhuma despesa lançada",IF('VIAGEM'!$E$22&gt;0,"Pendente","Pronta para enviar"))</f>
        <v/>
      </c>
    </row>
    <row r="24">
      <c r="B24" s="4" t="n"/>
    </row>
    <row r="25">
      <c r="B25" s="4" t="n"/>
    </row>
    <row r="26">
      <c r="B26" s="4" t="n"/>
    </row>
    <row r="27">
      <c r="B27" s="4" t="n"/>
    </row>
    <row r="28">
      <c r="B28" s="4" t="n"/>
    </row>
    <row r="29">
      <c r="B29" s="4" t="n"/>
    </row>
    <row r="30">
      <c r="B30" s="4" t="n"/>
    </row>
    <row r="31">
      <c r="B31" s="4" t="n"/>
    </row>
    <row r="32">
      <c r="B32" s="4" t="n"/>
    </row>
    <row r="33">
      <c r="B33" s="4" t="n"/>
    </row>
    <row r="34">
      <c r="B34" s="4" t="n"/>
    </row>
    <row r="35">
      <c r="B35" s="4" t="n"/>
    </row>
    <row r="36">
      <c r="B36" s="4" t="n"/>
    </row>
    <row r="37">
      <c r="B37" s="4" t="n"/>
    </row>
    <row r="38">
      <c r="B38" s="4" t="n"/>
    </row>
    <row r="39">
      <c r="B39" s="4" t="n"/>
    </row>
    <row r="40">
      <c r="B40" s="4" t="n"/>
    </row>
    <row r="41">
      <c r="B41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4">
    <mergeCell ref="D6:F6"/>
    <mergeCell ref="D19:F19"/>
    <mergeCell ref="D14:F14"/>
    <mergeCell ref="B2:B4"/>
  </mergeCells>
  <conditionalFormatting sqref="E23">
    <cfRule type="expression" priority="1" dxfId="0">
      <formula>'VIAGEM'!$E$22&gt;0</formula>
    </cfRule>
    <cfRule type="expression" priority="2" dxfId="1">
      <formula>'VIAGEM'!$E$22=0</formula>
    </cfRule>
  </conditionalFormatting>
  <conditionalFormatting sqref="E21">
    <cfRule type="expression" priority="3" dxfId="2">
      <formula>'VIAGEM'!$E$21&gt;0</formula>
    </cfRule>
  </conditionalFormatting>
  <pageMargins left="0.75" right="0.75" top="1" bottom="1" header="0.5" footer="0.5"/>
  <pageSetup orientation="landscape" fitToHeight="0" fitToWidth="1"/>
  <headerFooter>
    <oddHeader/>
    <oddFooter>&amp;CExcel Coaching · excelcoaching.com.br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J206"/>
  <sheetViews>
    <sheetView showGridLines="0" zoomScale="10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20" customHeight="1"/>
  <cols>
    <col width="2" customWidth="1" min="1" max="1"/>
    <col width="24" customWidth="1" min="2" max="2"/>
    <col width="3" customWidth="1" min="3" max="3"/>
    <col width="13" customWidth="1" min="4" max="4"/>
    <col width="24" customWidth="1" min="5" max="5"/>
    <col width="42" customWidth="1" min="6" max="6"/>
    <col width="36" customWidth="1" min="7" max="7"/>
    <col width="14" customWidth="1" min="8" max="8"/>
    <col width="14" customWidth="1" min="9" max="9"/>
    <col width="20" customWidth="1" min="10" max="10"/>
  </cols>
  <sheetData>
    <row r="1" ht="10" customHeight="1"/>
    <row r="2" ht="18" customHeight="1">
      <c r="B2" s="1" t="n"/>
      <c r="D2" s="2" t="inlineStr">
        <is>
          <t>Lançamento das despesas da viagem</t>
        </is>
      </c>
    </row>
    <row r="3" ht="18" customHeight="1">
      <c r="D3" s="3" t="inlineStr">
        <is>
          <t>Uma linha por gasto. Anexe o comprovante (nota, cupom, recibo) e marque Sim</t>
        </is>
      </c>
    </row>
    <row r="4" ht="18" customHeight="1">
      <c r="D4" s="22" t="inlineStr">
        <is>
          <t>Digite nas células brancas; as colunas cinzas são calculadas. As 3 primeiras linhas são EXEMPLO: apague antes de usar.</t>
        </is>
      </c>
    </row>
    <row r="5">
      <c r="B5" s="4" t="n"/>
    </row>
    <row r="6" ht="30" customHeight="1">
      <c r="B6" s="7">
        <f>HYPERLINK("#'INSTRUÇÕES'!A1","Instruções")</f>
        <v/>
      </c>
      <c r="D6" s="23" t="inlineStr">
        <is>
          <t>Data</t>
        </is>
      </c>
      <c r="E6" s="23" t="inlineStr">
        <is>
          <t>Categoria</t>
        </is>
      </c>
      <c r="F6" s="23" t="inlineStr">
        <is>
          <t>Descrição</t>
        </is>
      </c>
      <c r="G6" s="23" t="inlineStr">
        <is>
          <t>Fornecedor ou documento</t>
        </is>
      </c>
      <c r="H6" s="23" t="inlineStr">
        <is>
          <t>Valor</t>
        </is>
      </c>
      <c r="I6" s="23" t="inlineStr">
        <is>
          <t>Comprovante</t>
        </is>
      </c>
      <c r="J6" s="23" t="inlineStr">
        <is>
          <t>Situação</t>
        </is>
      </c>
    </row>
    <row r="7">
      <c r="B7" s="7">
        <f>HYPERLINK("#'VIAGEM'!A1","Dados da viagem")</f>
        <v/>
      </c>
      <c r="D7" s="24" t="n">
        <v>46335</v>
      </c>
      <c r="E7" s="25" t="inlineStr">
        <is>
          <t>Transporte</t>
        </is>
      </c>
      <c r="F7" s="25" t="inlineStr">
        <is>
          <t>EXEMPLO - Passagem de ida</t>
        </is>
      </c>
      <c r="G7" s="25" t="inlineStr">
        <is>
          <t>Cia aérea (NF 1234)</t>
        </is>
      </c>
      <c r="H7" s="26" t="n">
        <v>620</v>
      </c>
      <c r="I7" s="25" t="inlineStr">
        <is>
          <t>Sim</t>
        </is>
      </c>
      <c r="J7" s="27">
        <f>IF(H7="","",IF(I7="Sim","OK","Sem comprovante"))</f>
        <v/>
      </c>
    </row>
    <row r="8">
      <c r="B8" s="5">
        <f>HYPERLINK("#'DESPESAS'!A1","Lançar despesas")</f>
        <v/>
      </c>
      <c r="D8" s="24" t="n">
        <v>46336</v>
      </c>
      <c r="E8" s="25" t="inlineStr">
        <is>
          <t>Hospedagem</t>
        </is>
      </c>
      <c r="F8" s="25" t="inlineStr">
        <is>
          <t>EXEMPLO - Diárias do hotel (3 noites)</t>
        </is>
      </c>
      <c r="G8" s="25" t="inlineStr">
        <is>
          <t>Hotel Centro (recibo 88)</t>
        </is>
      </c>
      <c r="H8" s="26" t="n">
        <v>960</v>
      </c>
      <c r="I8" s="25" t="inlineStr">
        <is>
          <t>Sim</t>
        </is>
      </c>
      <c r="J8" s="27">
        <f>IF(H8="","",IF(I8="Sim","OK","Sem comprovante"))</f>
        <v/>
      </c>
    </row>
    <row r="9">
      <c r="B9" s="7">
        <f>HYPERLINK("#'RESUMO'!A1","Resumo por categoria")</f>
        <v/>
      </c>
      <c r="D9" s="24" t="n">
        <v>46336</v>
      </c>
      <c r="E9" s="25" t="inlineStr">
        <is>
          <t>Alimentação</t>
        </is>
      </c>
      <c r="F9" s="25" t="inlineStr">
        <is>
          <t>EXEMPLO - Almoço com cliente</t>
        </is>
      </c>
      <c r="G9" s="25" t="inlineStr">
        <is>
          <t>Restaurante (cupom fiscal)</t>
        </is>
      </c>
      <c r="H9" s="26" t="n">
        <v>92.5</v>
      </c>
      <c r="I9" s="25" t="inlineStr">
        <is>
          <t>Não</t>
        </is>
      </c>
      <c r="J9" s="27">
        <f>IF(H9="","",IF(I9="Sim","OK","Sem comprovante"))</f>
        <v/>
      </c>
    </row>
    <row r="10">
      <c r="B10" s="4" t="n"/>
      <c r="D10" s="24" t="n"/>
      <c r="E10" s="25" t="n"/>
      <c r="F10" s="25" t="n"/>
      <c r="G10" s="25" t="n"/>
      <c r="H10" s="26" t="n"/>
      <c r="I10" s="25" t="n"/>
      <c r="J10" s="27">
        <f>IF(H10="","",IF(I10="Sim","OK","Sem comprovante"))</f>
        <v/>
      </c>
    </row>
    <row r="11">
      <c r="B11" s="4" t="n"/>
      <c r="D11" s="24" t="n"/>
      <c r="E11" s="25" t="n"/>
      <c r="F11" s="25" t="n"/>
      <c r="G11" s="25" t="n"/>
      <c r="H11" s="26" t="n"/>
      <c r="I11" s="25" t="n"/>
      <c r="J11" s="27">
        <f>IF(H11="","",IF(I11="Sim","OK","Sem comprovante"))</f>
        <v/>
      </c>
    </row>
    <row r="12">
      <c r="B12" s="4" t="n"/>
      <c r="D12" s="24" t="n"/>
      <c r="E12" s="25" t="n"/>
      <c r="F12" s="25" t="n"/>
      <c r="G12" s="25" t="n"/>
      <c r="H12" s="26" t="n"/>
      <c r="I12" s="25" t="n"/>
      <c r="J12" s="27">
        <f>IF(H12="","",IF(I12="Sim","OK","Sem comprovante"))</f>
        <v/>
      </c>
    </row>
    <row r="13">
      <c r="B13" s="4" t="n"/>
      <c r="D13" s="24" t="n"/>
      <c r="E13" s="25" t="n"/>
      <c r="F13" s="25" t="n"/>
      <c r="G13" s="25" t="n"/>
      <c r="H13" s="26" t="n"/>
      <c r="I13" s="25" t="n"/>
      <c r="J13" s="27">
        <f>IF(H13="","",IF(I13="Sim","OK","Sem comprovante"))</f>
        <v/>
      </c>
    </row>
    <row r="14">
      <c r="B14" s="4" t="n"/>
      <c r="D14" s="24" t="n"/>
      <c r="E14" s="25" t="n"/>
      <c r="F14" s="25" t="n"/>
      <c r="G14" s="25" t="n"/>
      <c r="H14" s="26" t="n"/>
      <c r="I14" s="25" t="n"/>
      <c r="J14" s="27">
        <f>IF(H14="","",IF(I14="Sim","OK","Sem comprovante"))</f>
        <v/>
      </c>
    </row>
    <row r="15">
      <c r="B15" s="4" t="n"/>
      <c r="D15" s="24" t="n"/>
      <c r="E15" s="25" t="n"/>
      <c r="F15" s="25" t="n"/>
      <c r="G15" s="25" t="n"/>
      <c r="H15" s="26" t="n"/>
      <c r="I15" s="25" t="n"/>
      <c r="J15" s="27">
        <f>IF(H15="","",IF(I15="Sim","OK","Sem comprovante"))</f>
        <v/>
      </c>
    </row>
    <row r="16">
      <c r="B16" s="4" t="n"/>
      <c r="D16" s="24" t="n"/>
      <c r="E16" s="25" t="n"/>
      <c r="F16" s="25" t="n"/>
      <c r="G16" s="25" t="n"/>
      <c r="H16" s="26" t="n"/>
      <c r="I16" s="25" t="n"/>
      <c r="J16" s="27">
        <f>IF(H16="","",IF(I16="Sim","OK","Sem comprovante"))</f>
        <v/>
      </c>
    </row>
    <row r="17">
      <c r="B17" s="4" t="n"/>
      <c r="D17" s="24" t="n"/>
      <c r="E17" s="25" t="n"/>
      <c r="F17" s="25" t="n"/>
      <c r="G17" s="25" t="n"/>
      <c r="H17" s="26" t="n"/>
      <c r="I17" s="25" t="n"/>
      <c r="J17" s="27">
        <f>IF(H17="","",IF(I17="Sim","OK","Sem comprovante"))</f>
        <v/>
      </c>
    </row>
    <row r="18">
      <c r="B18" s="4" t="n"/>
      <c r="D18" s="24" t="n"/>
      <c r="E18" s="25" t="n"/>
      <c r="F18" s="25" t="n"/>
      <c r="G18" s="25" t="n"/>
      <c r="H18" s="26" t="n"/>
      <c r="I18" s="25" t="n"/>
      <c r="J18" s="27">
        <f>IF(H18="","",IF(I18="Sim","OK","Sem comprovante"))</f>
        <v/>
      </c>
    </row>
    <row r="19">
      <c r="B19" s="4" t="n"/>
      <c r="D19" s="24" t="n"/>
      <c r="E19" s="25" t="n"/>
      <c r="F19" s="25" t="n"/>
      <c r="G19" s="25" t="n"/>
      <c r="H19" s="26" t="n"/>
      <c r="I19" s="25" t="n"/>
      <c r="J19" s="27">
        <f>IF(H19="","",IF(I19="Sim","OK","Sem comprovante"))</f>
        <v/>
      </c>
    </row>
    <row r="20">
      <c r="B20" s="4" t="n"/>
      <c r="D20" s="24" t="n"/>
      <c r="E20" s="25" t="n"/>
      <c r="F20" s="25" t="n"/>
      <c r="G20" s="25" t="n"/>
      <c r="H20" s="26" t="n"/>
      <c r="I20" s="25" t="n"/>
      <c r="J20" s="27">
        <f>IF(H20="","",IF(I20="Sim","OK","Sem comprovante"))</f>
        <v/>
      </c>
    </row>
    <row r="21">
      <c r="B21" s="4" t="n"/>
      <c r="D21" s="24" t="n"/>
      <c r="E21" s="25" t="n"/>
      <c r="F21" s="25" t="n"/>
      <c r="G21" s="25" t="n"/>
      <c r="H21" s="26" t="n"/>
      <c r="I21" s="25" t="n"/>
      <c r="J21" s="27">
        <f>IF(H21="","",IF(I21="Sim","OK","Sem comprovante"))</f>
        <v/>
      </c>
    </row>
    <row r="22">
      <c r="B22" s="4" t="n"/>
      <c r="D22" s="24" t="n"/>
      <c r="E22" s="25" t="n"/>
      <c r="F22" s="25" t="n"/>
      <c r="G22" s="25" t="n"/>
      <c r="H22" s="26" t="n"/>
      <c r="I22" s="25" t="n"/>
      <c r="J22" s="27">
        <f>IF(H22="","",IF(I22="Sim","OK","Sem comprovante"))</f>
        <v/>
      </c>
    </row>
    <row r="23">
      <c r="B23" s="4" t="n"/>
      <c r="D23" s="24" t="n"/>
      <c r="E23" s="25" t="n"/>
      <c r="F23" s="25" t="n"/>
      <c r="G23" s="25" t="n"/>
      <c r="H23" s="26" t="n"/>
      <c r="I23" s="25" t="n"/>
      <c r="J23" s="27">
        <f>IF(H23="","",IF(I23="Sim","OK","Sem comprovante"))</f>
        <v/>
      </c>
    </row>
    <row r="24">
      <c r="B24" s="4" t="n"/>
      <c r="D24" s="24" t="n"/>
      <c r="E24" s="25" t="n"/>
      <c r="F24" s="25" t="n"/>
      <c r="G24" s="25" t="n"/>
      <c r="H24" s="26" t="n"/>
      <c r="I24" s="25" t="n"/>
      <c r="J24" s="27">
        <f>IF(H24="","",IF(I24="Sim","OK","Sem comprovante"))</f>
        <v/>
      </c>
    </row>
    <row r="25">
      <c r="B25" s="4" t="n"/>
      <c r="D25" s="24" t="n"/>
      <c r="E25" s="25" t="n"/>
      <c r="F25" s="25" t="n"/>
      <c r="G25" s="25" t="n"/>
      <c r="H25" s="26" t="n"/>
      <c r="I25" s="25" t="n"/>
      <c r="J25" s="27">
        <f>IF(H25="","",IF(I25="Sim","OK","Sem comprovante"))</f>
        <v/>
      </c>
    </row>
    <row r="26">
      <c r="B26" s="4" t="n"/>
      <c r="D26" s="24" t="n"/>
      <c r="E26" s="25" t="n"/>
      <c r="F26" s="25" t="n"/>
      <c r="G26" s="25" t="n"/>
      <c r="H26" s="26" t="n"/>
      <c r="I26" s="25" t="n"/>
      <c r="J26" s="27">
        <f>IF(H26="","",IF(I26="Sim","OK","Sem comprovante"))</f>
        <v/>
      </c>
    </row>
    <row r="27">
      <c r="B27" s="4" t="n"/>
      <c r="D27" s="24" t="n"/>
      <c r="E27" s="25" t="n"/>
      <c r="F27" s="25" t="n"/>
      <c r="G27" s="25" t="n"/>
      <c r="H27" s="26" t="n"/>
      <c r="I27" s="25" t="n"/>
      <c r="J27" s="27">
        <f>IF(H27="","",IF(I27="Sim","OK","Sem comprovante"))</f>
        <v/>
      </c>
    </row>
    <row r="28">
      <c r="B28" s="4" t="n"/>
      <c r="D28" s="24" t="n"/>
      <c r="E28" s="25" t="n"/>
      <c r="F28" s="25" t="n"/>
      <c r="G28" s="25" t="n"/>
      <c r="H28" s="26" t="n"/>
      <c r="I28" s="25" t="n"/>
      <c r="J28" s="27">
        <f>IF(H28="","",IF(I28="Sim","OK","Sem comprovante"))</f>
        <v/>
      </c>
    </row>
    <row r="29">
      <c r="B29" s="4" t="n"/>
      <c r="D29" s="24" t="n"/>
      <c r="E29" s="25" t="n"/>
      <c r="F29" s="25" t="n"/>
      <c r="G29" s="25" t="n"/>
      <c r="H29" s="26" t="n"/>
      <c r="I29" s="25" t="n"/>
      <c r="J29" s="27">
        <f>IF(H29="","",IF(I29="Sim","OK","Sem comprovante"))</f>
        <v/>
      </c>
    </row>
    <row r="30">
      <c r="B30" s="4" t="n"/>
      <c r="D30" s="24" t="n"/>
      <c r="E30" s="25" t="n"/>
      <c r="F30" s="25" t="n"/>
      <c r="G30" s="25" t="n"/>
      <c r="H30" s="26" t="n"/>
      <c r="I30" s="25" t="n"/>
      <c r="J30" s="27">
        <f>IF(H30="","",IF(I30="Sim","OK","Sem comprovante"))</f>
        <v/>
      </c>
    </row>
    <row r="31">
      <c r="B31" s="4" t="n"/>
      <c r="D31" s="24" t="n"/>
      <c r="E31" s="25" t="n"/>
      <c r="F31" s="25" t="n"/>
      <c r="G31" s="25" t="n"/>
      <c r="H31" s="26" t="n"/>
      <c r="I31" s="25" t="n"/>
      <c r="J31" s="27">
        <f>IF(H31="","",IF(I31="Sim","OK","Sem comprovante"))</f>
        <v/>
      </c>
    </row>
    <row r="32">
      <c r="B32" s="4" t="n"/>
      <c r="D32" s="24" t="n"/>
      <c r="E32" s="25" t="n"/>
      <c r="F32" s="25" t="n"/>
      <c r="G32" s="25" t="n"/>
      <c r="H32" s="26" t="n"/>
      <c r="I32" s="25" t="n"/>
      <c r="J32" s="27">
        <f>IF(H32="","",IF(I32="Sim","OK","Sem comprovante"))</f>
        <v/>
      </c>
    </row>
    <row r="33">
      <c r="B33" s="4" t="n"/>
      <c r="D33" s="24" t="n"/>
      <c r="E33" s="25" t="n"/>
      <c r="F33" s="25" t="n"/>
      <c r="G33" s="25" t="n"/>
      <c r="H33" s="26" t="n"/>
      <c r="I33" s="25" t="n"/>
      <c r="J33" s="27">
        <f>IF(H33="","",IF(I33="Sim","OK","Sem comprovante"))</f>
        <v/>
      </c>
    </row>
    <row r="34">
      <c r="B34" s="4" t="n"/>
      <c r="D34" s="24" t="n"/>
      <c r="E34" s="25" t="n"/>
      <c r="F34" s="25" t="n"/>
      <c r="G34" s="25" t="n"/>
      <c r="H34" s="26" t="n"/>
      <c r="I34" s="25" t="n"/>
      <c r="J34" s="27">
        <f>IF(H34="","",IF(I34="Sim","OK","Sem comprovante"))</f>
        <v/>
      </c>
    </row>
    <row r="35">
      <c r="B35" s="4" t="n"/>
      <c r="D35" s="24" t="n"/>
      <c r="E35" s="25" t="n"/>
      <c r="F35" s="25" t="n"/>
      <c r="G35" s="25" t="n"/>
      <c r="H35" s="26" t="n"/>
      <c r="I35" s="25" t="n"/>
      <c r="J35" s="27">
        <f>IF(H35="","",IF(I35="Sim","OK","Sem comprovante"))</f>
        <v/>
      </c>
    </row>
    <row r="36">
      <c r="B36" s="4" t="n"/>
      <c r="D36" s="24" t="n"/>
      <c r="E36" s="25" t="n"/>
      <c r="F36" s="25" t="n"/>
      <c r="G36" s="25" t="n"/>
      <c r="H36" s="26" t="n"/>
      <c r="I36" s="25" t="n"/>
      <c r="J36" s="27">
        <f>IF(H36="","",IF(I36="Sim","OK","Sem comprovante"))</f>
        <v/>
      </c>
    </row>
    <row r="37">
      <c r="B37" s="4" t="n"/>
      <c r="D37" s="24" t="n"/>
      <c r="E37" s="25" t="n"/>
      <c r="F37" s="25" t="n"/>
      <c r="G37" s="25" t="n"/>
      <c r="H37" s="26" t="n"/>
      <c r="I37" s="25" t="n"/>
      <c r="J37" s="27">
        <f>IF(H37="","",IF(I37="Sim","OK","Sem comprovante"))</f>
        <v/>
      </c>
    </row>
    <row r="38">
      <c r="B38" s="4" t="n"/>
      <c r="D38" s="24" t="n"/>
      <c r="E38" s="25" t="n"/>
      <c r="F38" s="25" t="n"/>
      <c r="G38" s="25" t="n"/>
      <c r="H38" s="26" t="n"/>
      <c r="I38" s="25" t="n"/>
      <c r="J38" s="27">
        <f>IF(H38="","",IF(I38="Sim","OK","Sem comprovante"))</f>
        <v/>
      </c>
    </row>
    <row r="39">
      <c r="B39" s="4" t="n"/>
      <c r="D39" s="24" t="n"/>
      <c r="E39" s="25" t="n"/>
      <c r="F39" s="25" t="n"/>
      <c r="G39" s="25" t="n"/>
      <c r="H39" s="26" t="n"/>
      <c r="I39" s="25" t="n"/>
      <c r="J39" s="27">
        <f>IF(H39="","",IF(I39="Sim","OK","Sem comprovante"))</f>
        <v/>
      </c>
    </row>
    <row r="40">
      <c r="B40" s="4" t="n"/>
      <c r="D40" s="24" t="n"/>
      <c r="E40" s="25" t="n"/>
      <c r="F40" s="25" t="n"/>
      <c r="G40" s="25" t="n"/>
      <c r="H40" s="26" t="n"/>
      <c r="I40" s="25" t="n"/>
      <c r="J40" s="27">
        <f>IF(H40="","",IF(I40="Sim","OK","Sem comprovante"))</f>
        <v/>
      </c>
    </row>
    <row r="41">
      <c r="B41" s="4" t="n"/>
      <c r="D41" s="24" t="n"/>
      <c r="E41" s="25" t="n"/>
      <c r="F41" s="25" t="n"/>
      <c r="G41" s="25" t="n"/>
      <c r="H41" s="26" t="n"/>
      <c r="I41" s="25" t="n"/>
      <c r="J41" s="27">
        <f>IF(H41="","",IF(I41="Sim","OK","Sem comprovante"))</f>
        <v/>
      </c>
    </row>
    <row r="42">
      <c r="D42" s="24" t="n"/>
      <c r="E42" s="25" t="n"/>
      <c r="F42" s="25" t="n"/>
      <c r="G42" s="25" t="n"/>
      <c r="H42" s="26" t="n"/>
      <c r="I42" s="25" t="n"/>
      <c r="J42" s="27">
        <f>IF(H42="","",IF(I42="Sim","OK","Sem comprovante"))</f>
        <v/>
      </c>
    </row>
    <row r="43">
      <c r="D43" s="24" t="n"/>
      <c r="E43" s="25" t="n"/>
      <c r="F43" s="25" t="n"/>
      <c r="G43" s="25" t="n"/>
      <c r="H43" s="26" t="n"/>
      <c r="I43" s="25" t="n"/>
      <c r="J43" s="27">
        <f>IF(H43="","",IF(I43="Sim","OK","Sem comprovante"))</f>
        <v/>
      </c>
    </row>
    <row r="44">
      <c r="D44" s="24" t="n"/>
      <c r="E44" s="25" t="n"/>
      <c r="F44" s="25" t="n"/>
      <c r="G44" s="25" t="n"/>
      <c r="H44" s="26" t="n"/>
      <c r="I44" s="25" t="n"/>
      <c r="J44" s="27">
        <f>IF(H44="","",IF(I44="Sim","OK","Sem comprovante"))</f>
        <v/>
      </c>
    </row>
    <row r="45">
      <c r="D45" s="24" t="n"/>
      <c r="E45" s="25" t="n"/>
      <c r="F45" s="25" t="n"/>
      <c r="G45" s="25" t="n"/>
      <c r="H45" s="26" t="n"/>
      <c r="I45" s="25" t="n"/>
      <c r="J45" s="27">
        <f>IF(H45="","",IF(I45="Sim","OK","Sem comprovante"))</f>
        <v/>
      </c>
    </row>
    <row r="46">
      <c r="D46" s="24" t="n"/>
      <c r="E46" s="25" t="n"/>
      <c r="F46" s="25" t="n"/>
      <c r="G46" s="25" t="n"/>
      <c r="H46" s="26" t="n"/>
      <c r="I46" s="25" t="n"/>
      <c r="J46" s="27">
        <f>IF(H46="","",IF(I46="Sim","OK","Sem comprovante"))</f>
        <v/>
      </c>
    </row>
    <row r="47">
      <c r="D47" s="24" t="n"/>
      <c r="E47" s="25" t="n"/>
      <c r="F47" s="25" t="n"/>
      <c r="G47" s="25" t="n"/>
      <c r="H47" s="26" t="n"/>
      <c r="I47" s="25" t="n"/>
      <c r="J47" s="27">
        <f>IF(H47="","",IF(I47="Sim","OK","Sem comprovante"))</f>
        <v/>
      </c>
    </row>
    <row r="48">
      <c r="D48" s="24" t="n"/>
      <c r="E48" s="25" t="n"/>
      <c r="F48" s="25" t="n"/>
      <c r="G48" s="25" t="n"/>
      <c r="H48" s="26" t="n"/>
      <c r="I48" s="25" t="n"/>
      <c r="J48" s="27">
        <f>IF(H48="","",IF(I48="Sim","OK","Sem comprovante"))</f>
        <v/>
      </c>
    </row>
    <row r="49">
      <c r="D49" s="24" t="n"/>
      <c r="E49" s="25" t="n"/>
      <c r="F49" s="25" t="n"/>
      <c r="G49" s="25" t="n"/>
      <c r="H49" s="26" t="n"/>
      <c r="I49" s="25" t="n"/>
      <c r="J49" s="27">
        <f>IF(H49="","",IF(I49="Sim","OK","Sem comprovante"))</f>
        <v/>
      </c>
    </row>
    <row r="50">
      <c r="D50" s="24" t="n"/>
      <c r="E50" s="25" t="n"/>
      <c r="F50" s="25" t="n"/>
      <c r="G50" s="25" t="n"/>
      <c r="H50" s="26" t="n"/>
      <c r="I50" s="25" t="n"/>
      <c r="J50" s="27">
        <f>IF(H50="","",IF(I50="Sim","OK","Sem comprovante"))</f>
        <v/>
      </c>
    </row>
    <row r="51">
      <c r="D51" s="24" t="n"/>
      <c r="E51" s="25" t="n"/>
      <c r="F51" s="25" t="n"/>
      <c r="G51" s="25" t="n"/>
      <c r="H51" s="26" t="n"/>
      <c r="I51" s="25" t="n"/>
      <c r="J51" s="27">
        <f>IF(H51="","",IF(I51="Sim","OK","Sem comprovante"))</f>
        <v/>
      </c>
    </row>
    <row r="52">
      <c r="D52" s="24" t="n"/>
      <c r="E52" s="25" t="n"/>
      <c r="F52" s="25" t="n"/>
      <c r="G52" s="25" t="n"/>
      <c r="H52" s="26" t="n"/>
      <c r="I52" s="25" t="n"/>
      <c r="J52" s="27">
        <f>IF(H52="","",IF(I52="Sim","OK","Sem comprovante"))</f>
        <v/>
      </c>
    </row>
    <row r="53">
      <c r="D53" s="24" t="n"/>
      <c r="E53" s="25" t="n"/>
      <c r="F53" s="25" t="n"/>
      <c r="G53" s="25" t="n"/>
      <c r="H53" s="26" t="n"/>
      <c r="I53" s="25" t="n"/>
      <c r="J53" s="27">
        <f>IF(H53="","",IF(I53="Sim","OK","Sem comprovante"))</f>
        <v/>
      </c>
    </row>
    <row r="54">
      <c r="D54" s="24" t="n"/>
      <c r="E54" s="25" t="n"/>
      <c r="F54" s="25" t="n"/>
      <c r="G54" s="25" t="n"/>
      <c r="H54" s="26" t="n"/>
      <c r="I54" s="25" t="n"/>
      <c r="J54" s="27">
        <f>IF(H54="","",IF(I54="Sim","OK","Sem comprovante"))</f>
        <v/>
      </c>
    </row>
    <row r="55">
      <c r="D55" s="24" t="n"/>
      <c r="E55" s="25" t="n"/>
      <c r="F55" s="25" t="n"/>
      <c r="G55" s="25" t="n"/>
      <c r="H55" s="26" t="n"/>
      <c r="I55" s="25" t="n"/>
      <c r="J55" s="27">
        <f>IF(H55="","",IF(I55="Sim","OK","Sem comprovante"))</f>
        <v/>
      </c>
    </row>
    <row r="56">
      <c r="D56" s="24" t="n"/>
      <c r="E56" s="25" t="n"/>
      <c r="F56" s="25" t="n"/>
      <c r="G56" s="25" t="n"/>
      <c r="H56" s="26" t="n"/>
      <c r="I56" s="25" t="n"/>
      <c r="J56" s="27">
        <f>IF(H56="","",IF(I56="Sim","OK","Sem comprovante"))</f>
        <v/>
      </c>
    </row>
    <row r="57">
      <c r="D57" s="24" t="n"/>
      <c r="E57" s="25" t="n"/>
      <c r="F57" s="25" t="n"/>
      <c r="G57" s="25" t="n"/>
      <c r="H57" s="26" t="n"/>
      <c r="I57" s="25" t="n"/>
      <c r="J57" s="27">
        <f>IF(H57="","",IF(I57="Sim","OK","Sem comprovante"))</f>
        <v/>
      </c>
    </row>
    <row r="58">
      <c r="D58" s="24" t="n"/>
      <c r="E58" s="25" t="n"/>
      <c r="F58" s="25" t="n"/>
      <c r="G58" s="25" t="n"/>
      <c r="H58" s="26" t="n"/>
      <c r="I58" s="25" t="n"/>
      <c r="J58" s="27">
        <f>IF(H58="","",IF(I58="Sim","OK","Sem comprovante"))</f>
        <v/>
      </c>
    </row>
    <row r="59">
      <c r="D59" s="24" t="n"/>
      <c r="E59" s="25" t="n"/>
      <c r="F59" s="25" t="n"/>
      <c r="G59" s="25" t="n"/>
      <c r="H59" s="26" t="n"/>
      <c r="I59" s="25" t="n"/>
      <c r="J59" s="27">
        <f>IF(H59="","",IF(I59="Sim","OK","Sem comprovante"))</f>
        <v/>
      </c>
    </row>
    <row r="60">
      <c r="D60" s="24" t="n"/>
      <c r="E60" s="25" t="n"/>
      <c r="F60" s="25" t="n"/>
      <c r="G60" s="25" t="n"/>
      <c r="H60" s="26" t="n"/>
      <c r="I60" s="25" t="n"/>
      <c r="J60" s="27">
        <f>IF(H60="","",IF(I60="Sim","OK","Sem comprovante"))</f>
        <v/>
      </c>
    </row>
    <row r="61">
      <c r="D61" s="24" t="n"/>
      <c r="E61" s="25" t="n"/>
      <c r="F61" s="25" t="n"/>
      <c r="G61" s="25" t="n"/>
      <c r="H61" s="26" t="n"/>
      <c r="I61" s="25" t="n"/>
      <c r="J61" s="27">
        <f>IF(H61="","",IF(I61="Sim","OK","Sem comprovante"))</f>
        <v/>
      </c>
    </row>
    <row r="62">
      <c r="D62" s="24" t="n"/>
      <c r="E62" s="25" t="n"/>
      <c r="F62" s="25" t="n"/>
      <c r="G62" s="25" t="n"/>
      <c r="H62" s="26" t="n"/>
      <c r="I62" s="25" t="n"/>
      <c r="J62" s="27">
        <f>IF(H62="","",IF(I62="Sim","OK","Sem comprovante"))</f>
        <v/>
      </c>
    </row>
    <row r="63">
      <c r="D63" s="24" t="n"/>
      <c r="E63" s="25" t="n"/>
      <c r="F63" s="25" t="n"/>
      <c r="G63" s="25" t="n"/>
      <c r="H63" s="26" t="n"/>
      <c r="I63" s="25" t="n"/>
      <c r="J63" s="27">
        <f>IF(H63="","",IF(I63="Sim","OK","Sem comprovante"))</f>
        <v/>
      </c>
    </row>
    <row r="64">
      <c r="D64" s="24" t="n"/>
      <c r="E64" s="25" t="n"/>
      <c r="F64" s="25" t="n"/>
      <c r="G64" s="25" t="n"/>
      <c r="H64" s="26" t="n"/>
      <c r="I64" s="25" t="n"/>
      <c r="J64" s="27">
        <f>IF(H64="","",IF(I64="Sim","OK","Sem comprovante"))</f>
        <v/>
      </c>
    </row>
    <row r="65">
      <c r="D65" s="24" t="n"/>
      <c r="E65" s="25" t="n"/>
      <c r="F65" s="25" t="n"/>
      <c r="G65" s="25" t="n"/>
      <c r="H65" s="26" t="n"/>
      <c r="I65" s="25" t="n"/>
      <c r="J65" s="27">
        <f>IF(H65="","",IF(I65="Sim","OK","Sem comprovante"))</f>
        <v/>
      </c>
    </row>
    <row r="66">
      <c r="D66" s="24" t="n"/>
      <c r="E66" s="25" t="n"/>
      <c r="F66" s="25" t="n"/>
      <c r="G66" s="25" t="n"/>
      <c r="H66" s="26" t="n"/>
      <c r="I66" s="25" t="n"/>
      <c r="J66" s="27">
        <f>IF(H66="","",IF(I66="Sim","OK","Sem comprovante"))</f>
        <v/>
      </c>
    </row>
    <row r="67">
      <c r="D67" s="24" t="n"/>
      <c r="E67" s="25" t="n"/>
      <c r="F67" s="25" t="n"/>
      <c r="G67" s="25" t="n"/>
      <c r="H67" s="26" t="n"/>
      <c r="I67" s="25" t="n"/>
      <c r="J67" s="27">
        <f>IF(H67="","",IF(I67="Sim","OK","Sem comprovante"))</f>
        <v/>
      </c>
    </row>
    <row r="68">
      <c r="D68" s="24" t="n"/>
      <c r="E68" s="25" t="n"/>
      <c r="F68" s="25" t="n"/>
      <c r="G68" s="25" t="n"/>
      <c r="H68" s="26" t="n"/>
      <c r="I68" s="25" t="n"/>
      <c r="J68" s="27">
        <f>IF(H68="","",IF(I68="Sim","OK","Sem comprovante"))</f>
        <v/>
      </c>
    </row>
    <row r="69">
      <c r="D69" s="24" t="n"/>
      <c r="E69" s="25" t="n"/>
      <c r="F69" s="25" t="n"/>
      <c r="G69" s="25" t="n"/>
      <c r="H69" s="26" t="n"/>
      <c r="I69" s="25" t="n"/>
      <c r="J69" s="27">
        <f>IF(H69="","",IF(I69="Sim","OK","Sem comprovante"))</f>
        <v/>
      </c>
    </row>
    <row r="70">
      <c r="D70" s="24" t="n"/>
      <c r="E70" s="25" t="n"/>
      <c r="F70" s="25" t="n"/>
      <c r="G70" s="25" t="n"/>
      <c r="H70" s="26" t="n"/>
      <c r="I70" s="25" t="n"/>
      <c r="J70" s="27">
        <f>IF(H70="","",IF(I70="Sim","OK","Sem comprovante"))</f>
        <v/>
      </c>
    </row>
    <row r="71">
      <c r="D71" s="24" t="n"/>
      <c r="E71" s="25" t="n"/>
      <c r="F71" s="25" t="n"/>
      <c r="G71" s="25" t="n"/>
      <c r="H71" s="26" t="n"/>
      <c r="I71" s="25" t="n"/>
      <c r="J71" s="27">
        <f>IF(H71="","",IF(I71="Sim","OK","Sem comprovante"))</f>
        <v/>
      </c>
    </row>
    <row r="72">
      <c r="D72" s="24" t="n"/>
      <c r="E72" s="25" t="n"/>
      <c r="F72" s="25" t="n"/>
      <c r="G72" s="25" t="n"/>
      <c r="H72" s="26" t="n"/>
      <c r="I72" s="25" t="n"/>
      <c r="J72" s="27">
        <f>IF(H72="","",IF(I72="Sim","OK","Sem comprovante"))</f>
        <v/>
      </c>
    </row>
    <row r="73">
      <c r="D73" s="24" t="n"/>
      <c r="E73" s="25" t="n"/>
      <c r="F73" s="25" t="n"/>
      <c r="G73" s="25" t="n"/>
      <c r="H73" s="26" t="n"/>
      <c r="I73" s="25" t="n"/>
      <c r="J73" s="27">
        <f>IF(H73="","",IF(I73="Sim","OK","Sem comprovante"))</f>
        <v/>
      </c>
    </row>
    <row r="74">
      <c r="D74" s="24" t="n"/>
      <c r="E74" s="25" t="n"/>
      <c r="F74" s="25" t="n"/>
      <c r="G74" s="25" t="n"/>
      <c r="H74" s="26" t="n"/>
      <c r="I74" s="25" t="n"/>
      <c r="J74" s="27">
        <f>IF(H74="","",IF(I74="Sim","OK","Sem comprovante"))</f>
        <v/>
      </c>
    </row>
    <row r="75">
      <c r="D75" s="24" t="n"/>
      <c r="E75" s="25" t="n"/>
      <c r="F75" s="25" t="n"/>
      <c r="G75" s="25" t="n"/>
      <c r="H75" s="26" t="n"/>
      <c r="I75" s="25" t="n"/>
      <c r="J75" s="27">
        <f>IF(H75="","",IF(I75="Sim","OK","Sem comprovante"))</f>
        <v/>
      </c>
    </row>
    <row r="76">
      <c r="D76" s="24" t="n"/>
      <c r="E76" s="25" t="n"/>
      <c r="F76" s="25" t="n"/>
      <c r="G76" s="25" t="n"/>
      <c r="H76" s="26" t="n"/>
      <c r="I76" s="25" t="n"/>
      <c r="J76" s="27">
        <f>IF(H76="","",IF(I76="Sim","OK","Sem comprovante"))</f>
        <v/>
      </c>
    </row>
    <row r="77">
      <c r="D77" s="24" t="n"/>
      <c r="E77" s="25" t="n"/>
      <c r="F77" s="25" t="n"/>
      <c r="G77" s="25" t="n"/>
      <c r="H77" s="26" t="n"/>
      <c r="I77" s="25" t="n"/>
      <c r="J77" s="27">
        <f>IF(H77="","",IF(I77="Sim","OK","Sem comprovante"))</f>
        <v/>
      </c>
    </row>
    <row r="78">
      <c r="D78" s="24" t="n"/>
      <c r="E78" s="25" t="n"/>
      <c r="F78" s="25" t="n"/>
      <c r="G78" s="25" t="n"/>
      <c r="H78" s="26" t="n"/>
      <c r="I78" s="25" t="n"/>
      <c r="J78" s="27">
        <f>IF(H78="","",IF(I78="Sim","OK","Sem comprovante"))</f>
        <v/>
      </c>
    </row>
    <row r="79">
      <c r="D79" s="24" t="n"/>
      <c r="E79" s="25" t="n"/>
      <c r="F79" s="25" t="n"/>
      <c r="G79" s="25" t="n"/>
      <c r="H79" s="26" t="n"/>
      <c r="I79" s="25" t="n"/>
      <c r="J79" s="27">
        <f>IF(H79="","",IF(I79="Sim","OK","Sem comprovante"))</f>
        <v/>
      </c>
    </row>
    <row r="80">
      <c r="D80" s="24" t="n"/>
      <c r="E80" s="25" t="n"/>
      <c r="F80" s="25" t="n"/>
      <c r="G80" s="25" t="n"/>
      <c r="H80" s="26" t="n"/>
      <c r="I80" s="25" t="n"/>
      <c r="J80" s="27">
        <f>IF(H80="","",IF(I80="Sim","OK","Sem comprovante"))</f>
        <v/>
      </c>
    </row>
    <row r="81">
      <c r="D81" s="24" t="n"/>
      <c r="E81" s="25" t="n"/>
      <c r="F81" s="25" t="n"/>
      <c r="G81" s="25" t="n"/>
      <c r="H81" s="26" t="n"/>
      <c r="I81" s="25" t="n"/>
      <c r="J81" s="27">
        <f>IF(H81="","",IF(I81="Sim","OK","Sem comprovante"))</f>
        <v/>
      </c>
    </row>
    <row r="82">
      <c r="D82" s="24" t="n"/>
      <c r="E82" s="25" t="n"/>
      <c r="F82" s="25" t="n"/>
      <c r="G82" s="25" t="n"/>
      <c r="H82" s="26" t="n"/>
      <c r="I82" s="25" t="n"/>
      <c r="J82" s="27">
        <f>IF(H82="","",IF(I82="Sim","OK","Sem comprovante"))</f>
        <v/>
      </c>
    </row>
    <row r="83">
      <c r="D83" s="24" t="n"/>
      <c r="E83" s="25" t="n"/>
      <c r="F83" s="25" t="n"/>
      <c r="G83" s="25" t="n"/>
      <c r="H83" s="26" t="n"/>
      <c r="I83" s="25" t="n"/>
      <c r="J83" s="27">
        <f>IF(H83="","",IF(I83="Sim","OK","Sem comprovante"))</f>
        <v/>
      </c>
    </row>
    <row r="84">
      <c r="D84" s="24" t="n"/>
      <c r="E84" s="25" t="n"/>
      <c r="F84" s="25" t="n"/>
      <c r="G84" s="25" t="n"/>
      <c r="H84" s="26" t="n"/>
      <c r="I84" s="25" t="n"/>
      <c r="J84" s="27">
        <f>IF(H84="","",IF(I84="Sim","OK","Sem comprovante"))</f>
        <v/>
      </c>
    </row>
    <row r="85">
      <c r="D85" s="24" t="n"/>
      <c r="E85" s="25" t="n"/>
      <c r="F85" s="25" t="n"/>
      <c r="G85" s="25" t="n"/>
      <c r="H85" s="26" t="n"/>
      <c r="I85" s="25" t="n"/>
      <c r="J85" s="27">
        <f>IF(H85="","",IF(I85="Sim","OK","Sem comprovante"))</f>
        <v/>
      </c>
    </row>
    <row r="86">
      <c r="D86" s="24" t="n"/>
      <c r="E86" s="25" t="n"/>
      <c r="F86" s="25" t="n"/>
      <c r="G86" s="25" t="n"/>
      <c r="H86" s="26" t="n"/>
      <c r="I86" s="25" t="n"/>
      <c r="J86" s="27">
        <f>IF(H86="","",IF(I86="Sim","OK","Sem comprovante"))</f>
        <v/>
      </c>
    </row>
    <row r="87">
      <c r="D87" s="24" t="n"/>
      <c r="E87" s="25" t="n"/>
      <c r="F87" s="25" t="n"/>
      <c r="G87" s="25" t="n"/>
      <c r="H87" s="26" t="n"/>
      <c r="I87" s="25" t="n"/>
      <c r="J87" s="27">
        <f>IF(H87="","",IF(I87="Sim","OK","Sem comprovante"))</f>
        <v/>
      </c>
    </row>
    <row r="88">
      <c r="D88" s="24" t="n"/>
      <c r="E88" s="25" t="n"/>
      <c r="F88" s="25" t="n"/>
      <c r="G88" s="25" t="n"/>
      <c r="H88" s="26" t="n"/>
      <c r="I88" s="25" t="n"/>
      <c r="J88" s="27">
        <f>IF(H88="","",IF(I88="Sim","OK","Sem comprovante"))</f>
        <v/>
      </c>
    </row>
    <row r="89">
      <c r="D89" s="24" t="n"/>
      <c r="E89" s="25" t="n"/>
      <c r="F89" s="25" t="n"/>
      <c r="G89" s="25" t="n"/>
      <c r="H89" s="26" t="n"/>
      <c r="I89" s="25" t="n"/>
      <c r="J89" s="27">
        <f>IF(H89="","",IF(I89="Sim","OK","Sem comprovante"))</f>
        <v/>
      </c>
    </row>
    <row r="90">
      <c r="D90" s="24" t="n"/>
      <c r="E90" s="25" t="n"/>
      <c r="F90" s="25" t="n"/>
      <c r="G90" s="25" t="n"/>
      <c r="H90" s="26" t="n"/>
      <c r="I90" s="25" t="n"/>
      <c r="J90" s="27">
        <f>IF(H90="","",IF(I90="Sim","OK","Sem comprovante"))</f>
        <v/>
      </c>
    </row>
    <row r="91">
      <c r="D91" s="24" t="n"/>
      <c r="E91" s="25" t="n"/>
      <c r="F91" s="25" t="n"/>
      <c r="G91" s="25" t="n"/>
      <c r="H91" s="26" t="n"/>
      <c r="I91" s="25" t="n"/>
      <c r="J91" s="27">
        <f>IF(H91="","",IF(I91="Sim","OK","Sem comprovante"))</f>
        <v/>
      </c>
    </row>
    <row r="92">
      <c r="D92" s="24" t="n"/>
      <c r="E92" s="25" t="n"/>
      <c r="F92" s="25" t="n"/>
      <c r="G92" s="25" t="n"/>
      <c r="H92" s="26" t="n"/>
      <c r="I92" s="25" t="n"/>
      <c r="J92" s="27">
        <f>IF(H92="","",IF(I92="Sim","OK","Sem comprovante"))</f>
        <v/>
      </c>
    </row>
    <row r="93">
      <c r="D93" s="24" t="n"/>
      <c r="E93" s="25" t="n"/>
      <c r="F93" s="25" t="n"/>
      <c r="G93" s="25" t="n"/>
      <c r="H93" s="26" t="n"/>
      <c r="I93" s="25" t="n"/>
      <c r="J93" s="27">
        <f>IF(H93="","",IF(I93="Sim","OK","Sem comprovante"))</f>
        <v/>
      </c>
    </row>
    <row r="94">
      <c r="D94" s="24" t="n"/>
      <c r="E94" s="25" t="n"/>
      <c r="F94" s="25" t="n"/>
      <c r="G94" s="25" t="n"/>
      <c r="H94" s="26" t="n"/>
      <c r="I94" s="25" t="n"/>
      <c r="J94" s="27">
        <f>IF(H94="","",IF(I94="Sim","OK","Sem comprovante"))</f>
        <v/>
      </c>
    </row>
    <row r="95">
      <c r="D95" s="24" t="n"/>
      <c r="E95" s="25" t="n"/>
      <c r="F95" s="25" t="n"/>
      <c r="G95" s="25" t="n"/>
      <c r="H95" s="26" t="n"/>
      <c r="I95" s="25" t="n"/>
      <c r="J95" s="27">
        <f>IF(H95="","",IF(I95="Sim","OK","Sem comprovante"))</f>
        <v/>
      </c>
    </row>
    <row r="96">
      <c r="D96" s="24" t="n"/>
      <c r="E96" s="25" t="n"/>
      <c r="F96" s="25" t="n"/>
      <c r="G96" s="25" t="n"/>
      <c r="H96" s="26" t="n"/>
      <c r="I96" s="25" t="n"/>
      <c r="J96" s="27">
        <f>IF(H96="","",IF(I96="Sim","OK","Sem comprovante"))</f>
        <v/>
      </c>
    </row>
    <row r="97">
      <c r="D97" s="24" t="n"/>
      <c r="E97" s="25" t="n"/>
      <c r="F97" s="25" t="n"/>
      <c r="G97" s="25" t="n"/>
      <c r="H97" s="26" t="n"/>
      <c r="I97" s="25" t="n"/>
      <c r="J97" s="27">
        <f>IF(H97="","",IF(I97="Sim","OK","Sem comprovante"))</f>
        <v/>
      </c>
    </row>
    <row r="98">
      <c r="D98" s="24" t="n"/>
      <c r="E98" s="25" t="n"/>
      <c r="F98" s="25" t="n"/>
      <c r="G98" s="25" t="n"/>
      <c r="H98" s="26" t="n"/>
      <c r="I98" s="25" t="n"/>
      <c r="J98" s="27">
        <f>IF(H98="","",IF(I98="Sim","OK","Sem comprovante"))</f>
        <v/>
      </c>
    </row>
    <row r="99">
      <c r="D99" s="24" t="n"/>
      <c r="E99" s="25" t="n"/>
      <c r="F99" s="25" t="n"/>
      <c r="G99" s="25" t="n"/>
      <c r="H99" s="26" t="n"/>
      <c r="I99" s="25" t="n"/>
      <c r="J99" s="27">
        <f>IF(H99="","",IF(I99="Sim","OK","Sem comprovante"))</f>
        <v/>
      </c>
    </row>
    <row r="100">
      <c r="D100" s="24" t="n"/>
      <c r="E100" s="25" t="n"/>
      <c r="F100" s="25" t="n"/>
      <c r="G100" s="25" t="n"/>
      <c r="H100" s="26" t="n"/>
      <c r="I100" s="25" t="n"/>
      <c r="J100" s="27">
        <f>IF(H100="","",IF(I100="Sim","OK","Sem comprovante"))</f>
        <v/>
      </c>
    </row>
    <row r="101">
      <c r="D101" s="24" t="n"/>
      <c r="E101" s="25" t="n"/>
      <c r="F101" s="25" t="n"/>
      <c r="G101" s="25" t="n"/>
      <c r="H101" s="26" t="n"/>
      <c r="I101" s="25" t="n"/>
      <c r="J101" s="27">
        <f>IF(H101="","",IF(I101="Sim","OK","Sem comprovante"))</f>
        <v/>
      </c>
    </row>
    <row r="102">
      <c r="D102" s="24" t="n"/>
      <c r="E102" s="25" t="n"/>
      <c r="F102" s="25" t="n"/>
      <c r="G102" s="25" t="n"/>
      <c r="H102" s="26" t="n"/>
      <c r="I102" s="25" t="n"/>
      <c r="J102" s="27">
        <f>IF(H102="","",IF(I102="Sim","OK","Sem comprovante"))</f>
        <v/>
      </c>
    </row>
    <row r="103">
      <c r="D103" s="24" t="n"/>
      <c r="E103" s="25" t="n"/>
      <c r="F103" s="25" t="n"/>
      <c r="G103" s="25" t="n"/>
      <c r="H103" s="26" t="n"/>
      <c r="I103" s="25" t="n"/>
      <c r="J103" s="27">
        <f>IF(H103="","",IF(I103="Sim","OK","Sem comprovante"))</f>
        <v/>
      </c>
    </row>
    <row r="104">
      <c r="D104" s="24" t="n"/>
      <c r="E104" s="25" t="n"/>
      <c r="F104" s="25" t="n"/>
      <c r="G104" s="25" t="n"/>
      <c r="H104" s="26" t="n"/>
      <c r="I104" s="25" t="n"/>
      <c r="J104" s="27">
        <f>IF(H104="","",IF(I104="Sim","OK","Sem comprovante"))</f>
        <v/>
      </c>
    </row>
    <row r="105">
      <c r="D105" s="24" t="n"/>
      <c r="E105" s="25" t="n"/>
      <c r="F105" s="25" t="n"/>
      <c r="G105" s="25" t="n"/>
      <c r="H105" s="26" t="n"/>
      <c r="I105" s="25" t="n"/>
      <c r="J105" s="27">
        <f>IF(H105="","",IF(I105="Sim","OK","Sem comprovante"))</f>
        <v/>
      </c>
    </row>
    <row r="106">
      <c r="D106" s="24" t="n"/>
      <c r="E106" s="25" t="n"/>
      <c r="F106" s="25" t="n"/>
      <c r="G106" s="25" t="n"/>
      <c r="H106" s="26" t="n"/>
      <c r="I106" s="25" t="n"/>
      <c r="J106" s="27">
        <f>IF(H106="","",IF(I106="Sim","OK","Sem comprovante"))</f>
        <v/>
      </c>
    </row>
    <row r="107">
      <c r="D107" s="24" t="n"/>
      <c r="E107" s="25" t="n"/>
      <c r="F107" s="25" t="n"/>
      <c r="G107" s="25" t="n"/>
      <c r="H107" s="26" t="n"/>
      <c r="I107" s="25" t="n"/>
      <c r="J107" s="27">
        <f>IF(H107="","",IF(I107="Sim","OK","Sem comprovante"))</f>
        <v/>
      </c>
    </row>
    <row r="108">
      <c r="D108" s="24" t="n"/>
      <c r="E108" s="25" t="n"/>
      <c r="F108" s="25" t="n"/>
      <c r="G108" s="25" t="n"/>
      <c r="H108" s="26" t="n"/>
      <c r="I108" s="25" t="n"/>
      <c r="J108" s="27">
        <f>IF(H108="","",IF(I108="Sim","OK","Sem comprovante"))</f>
        <v/>
      </c>
    </row>
    <row r="109">
      <c r="D109" s="24" t="n"/>
      <c r="E109" s="25" t="n"/>
      <c r="F109" s="25" t="n"/>
      <c r="G109" s="25" t="n"/>
      <c r="H109" s="26" t="n"/>
      <c r="I109" s="25" t="n"/>
      <c r="J109" s="27">
        <f>IF(H109="","",IF(I109="Sim","OK","Sem comprovante"))</f>
        <v/>
      </c>
    </row>
    <row r="110">
      <c r="D110" s="24" t="n"/>
      <c r="E110" s="25" t="n"/>
      <c r="F110" s="25" t="n"/>
      <c r="G110" s="25" t="n"/>
      <c r="H110" s="26" t="n"/>
      <c r="I110" s="25" t="n"/>
      <c r="J110" s="27">
        <f>IF(H110="","",IF(I110="Sim","OK","Sem comprovante"))</f>
        <v/>
      </c>
    </row>
    <row r="111">
      <c r="D111" s="24" t="n"/>
      <c r="E111" s="25" t="n"/>
      <c r="F111" s="25" t="n"/>
      <c r="G111" s="25" t="n"/>
      <c r="H111" s="26" t="n"/>
      <c r="I111" s="25" t="n"/>
      <c r="J111" s="27">
        <f>IF(H111="","",IF(I111="Sim","OK","Sem comprovante"))</f>
        <v/>
      </c>
    </row>
    <row r="112">
      <c r="D112" s="24" t="n"/>
      <c r="E112" s="25" t="n"/>
      <c r="F112" s="25" t="n"/>
      <c r="G112" s="25" t="n"/>
      <c r="H112" s="26" t="n"/>
      <c r="I112" s="25" t="n"/>
      <c r="J112" s="27">
        <f>IF(H112="","",IF(I112="Sim","OK","Sem comprovante"))</f>
        <v/>
      </c>
    </row>
    <row r="113">
      <c r="D113" s="24" t="n"/>
      <c r="E113" s="25" t="n"/>
      <c r="F113" s="25" t="n"/>
      <c r="G113" s="25" t="n"/>
      <c r="H113" s="26" t="n"/>
      <c r="I113" s="25" t="n"/>
      <c r="J113" s="27">
        <f>IF(H113="","",IF(I113="Sim","OK","Sem comprovante"))</f>
        <v/>
      </c>
    </row>
    <row r="114">
      <c r="D114" s="24" t="n"/>
      <c r="E114" s="25" t="n"/>
      <c r="F114" s="25" t="n"/>
      <c r="G114" s="25" t="n"/>
      <c r="H114" s="26" t="n"/>
      <c r="I114" s="25" t="n"/>
      <c r="J114" s="27">
        <f>IF(H114="","",IF(I114="Sim","OK","Sem comprovante"))</f>
        <v/>
      </c>
    </row>
    <row r="115">
      <c r="D115" s="24" t="n"/>
      <c r="E115" s="25" t="n"/>
      <c r="F115" s="25" t="n"/>
      <c r="G115" s="25" t="n"/>
      <c r="H115" s="26" t="n"/>
      <c r="I115" s="25" t="n"/>
      <c r="J115" s="27">
        <f>IF(H115="","",IF(I115="Sim","OK","Sem comprovante"))</f>
        <v/>
      </c>
    </row>
    <row r="116">
      <c r="D116" s="24" t="n"/>
      <c r="E116" s="25" t="n"/>
      <c r="F116" s="25" t="n"/>
      <c r="G116" s="25" t="n"/>
      <c r="H116" s="26" t="n"/>
      <c r="I116" s="25" t="n"/>
      <c r="J116" s="27">
        <f>IF(H116="","",IF(I116="Sim","OK","Sem comprovante"))</f>
        <v/>
      </c>
    </row>
    <row r="117">
      <c r="D117" s="24" t="n"/>
      <c r="E117" s="25" t="n"/>
      <c r="F117" s="25" t="n"/>
      <c r="G117" s="25" t="n"/>
      <c r="H117" s="26" t="n"/>
      <c r="I117" s="25" t="n"/>
      <c r="J117" s="27">
        <f>IF(H117="","",IF(I117="Sim","OK","Sem comprovante"))</f>
        <v/>
      </c>
    </row>
    <row r="118">
      <c r="D118" s="24" t="n"/>
      <c r="E118" s="25" t="n"/>
      <c r="F118" s="25" t="n"/>
      <c r="G118" s="25" t="n"/>
      <c r="H118" s="26" t="n"/>
      <c r="I118" s="25" t="n"/>
      <c r="J118" s="27">
        <f>IF(H118="","",IF(I118="Sim","OK","Sem comprovante"))</f>
        <v/>
      </c>
    </row>
    <row r="119">
      <c r="D119" s="24" t="n"/>
      <c r="E119" s="25" t="n"/>
      <c r="F119" s="25" t="n"/>
      <c r="G119" s="25" t="n"/>
      <c r="H119" s="26" t="n"/>
      <c r="I119" s="25" t="n"/>
      <c r="J119" s="27">
        <f>IF(H119="","",IF(I119="Sim","OK","Sem comprovante"))</f>
        <v/>
      </c>
    </row>
    <row r="120">
      <c r="D120" s="24" t="n"/>
      <c r="E120" s="25" t="n"/>
      <c r="F120" s="25" t="n"/>
      <c r="G120" s="25" t="n"/>
      <c r="H120" s="26" t="n"/>
      <c r="I120" s="25" t="n"/>
      <c r="J120" s="27">
        <f>IF(H120="","",IF(I120="Sim","OK","Sem comprovante"))</f>
        <v/>
      </c>
    </row>
    <row r="121">
      <c r="D121" s="24" t="n"/>
      <c r="E121" s="25" t="n"/>
      <c r="F121" s="25" t="n"/>
      <c r="G121" s="25" t="n"/>
      <c r="H121" s="26" t="n"/>
      <c r="I121" s="25" t="n"/>
      <c r="J121" s="27">
        <f>IF(H121="","",IF(I121="Sim","OK","Sem comprovante"))</f>
        <v/>
      </c>
    </row>
    <row r="122">
      <c r="D122" s="24" t="n"/>
      <c r="E122" s="25" t="n"/>
      <c r="F122" s="25" t="n"/>
      <c r="G122" s="25" t="n"/>
      <c r="H122" s="26" t="n"/>
      <c r="I122" s="25" t="n"/>
      <c r="J122" s="27">
        <f>IF(H122="","",IF(I122="Sim","OK","Sem comprovante"))</f>
        <v/>
      </c>
    </row>
    <row r="123">
      <c r="D123" s="24" t="n"/>
      <c r="E123" s="25" t="n"/>
      <c r="F123" s="25" t="n"/>
      <c r="G123" s="25" t="n"/>
      <c r="H123" s="26" t="n"/>
      <c r="I123" s="25" t="n"/>
      <c r="J123" s="27">
        <f>IF(H123="","",IF(I123="Sim","OK","Sem comprovante"))</f>
        <v/>
      </c>
    </row>
    <row r="124">
      <c r="D124" s="24" t="n"/>
      <c r="E124" s="25" t="n"/>
      <c r="F124" s="25" t="n"/>
      <c r="G124" s="25" t="n"/>
      <c r="H124" s="26" t="n"/>
      <c r="I124" s="25" t="n"/>
      <c r="J124" s="27">
        <f>IF(H124="","",IF(I124="Sim","OK","Sem comprovante"))</f>
        <v/>
      </c>
    </row>
    <row r="125">
      <c r="D125" s="24" t="n"/>
      <c r="E125" s="25" t="n"/>
      <c r="F125" s="25" t="n"/>
      <c r="G125" s="25" t="n"/>
      <c r="H125" s="26" t="n"/>
      <c r="I125" s="25" t="n"/>
      <c r="J125" s="27">
        <f>IF(H125="","",IF(I125="Sim","OK","Sem comprovante"))</f>
        <v/>
      </c>
    </row>
    <row r="126">
      <c r="D126" s="24" t="n"/>
      <c r="E126" s="25" t="n"/>
      <c r="F126" s="25" t="n"/>
      <c r="G126" s="25" t="n"/>
      <c r="H126" s="26" t="n"/>
      <c r="I126" s="25" t="n"/>
      <c r="J126" s="27">
        <f>IF(H126="","",IF(I126="Sim","OK","Sem comprovante"))</f>
        <v/>
      </c>
    </row>
    <row r="127">
      <c r="D127" s="24" t="n"/>
      <c r="E127" s="25" t="n"/>
      <c r="F127" s="25" t="n"/>
      <c r="G127" s="25" t="n"/>
      <c r="H127" s="26" t="n"/>
      <c r="I127" s="25" t="n"/>
      <c r="J127" s="27">
        <f>IF(H127="","",IF(I127="Sim","OK","Sem comprovante"))</f>
        <v/>
      </c>
    </row>
    <row r="128">
      <c r="D128" s="24" t="n"/>
      <c r="E128" s="25" t="n"/>
      <c r="F128" s="25" t="n"/>
      <c r="G128" s="25" t="n"/>
      <c r="H128" s="26" t="n"/>
      <c r="I128" s="25" t="n"/>
      <c r="J128" s="27">
        <f>IF(H128="","",IF(I128="Sim","OK","Sem comprovante"))</f>
        <v/>
      </c>
    </row>
    <row r="129">
      <c r="D129" s="24" t="n"/>
      <c r="E129" s="25" t="n"/>
      <c r="F129" s="25" t="n"/>
      <c r="G129" s="25" t="n"/>
      <c r="H129" s="26" t="n"/>
      <c r="I129" s="25" t="n"/>
      <c r="J129" s="27">
        <f>IF(H129="","",IF(I129="Sim","OK","Sem comprovante"))</f>
        <v/>
      </c>
    </row>
    <row r="130">
      <c r="D130" s="24" t="n"/>
      <c r="E130" s="25" t="n"/>
      <c r="F130" s="25" t="n"/>
      <c r="G130" s="25" t="n"/>
      <c r="H130" s="26" t="n"/>
      <c r="I130" s="25" t="n"/>
      <c r="J130" s="27">
        <f>IF(H130="","",IF(I130="Sim","OK","Sem comprovante"))</f>
        <v/>
      </c>
    </row>
    <row r="131">
      <c r="D131" s="24" t="n"/>
      <c r="E131" s="25" t="n"/>
      <c r="F131" s="25" t="n"/>
      <c r="G131" s="25" t="n"/>
      <c r="H131" s="26" t="n"/>
      <c r="I131" s="25" t="n"/>
      <c r="J131" s="27">
        <f>IF(H131="","",IF(I131="Sim","OK","Sem comprovante"))</f>
        <v/>
      </c>
    </row>
    <row r="132">
      <c r="D132" s="24" t="n"/>
      <c r="E132" s="25" t="n"/>
      <c r="F132" s="25" t="n"/>
      <c r="G132" s="25" t="n"/>
      <c r="H132" s="26" t="n"/>
      <c r="I132" s="25" t="n"/>
      <c r="J132" s="27">
        <f>IF(H132="","",IF(I132="Sim","OK","Sem comprovante"))</f>
        <v/>
      </c>
    </row>
    <row r="133">
      <c r="D133" s="24" t="n"/>
      <c r="E133" s="25" t="n"/>
      <c r="F133" s="25" t="n"/>
      <c r="G133" s="25" t="n"/>
      <c r="H133" s="26" t="n"/>
      <c r="I133" s="25" t="n"/>
      <c r="J133" s="27">
        <f>IF(H133="","",IF(I133="Sim","OK","Sem comprovante"))</f>
        <v/>
      </c>
    </row>
    <row r="134">
      <c r="D134" s="24" t="n"/>
      <c r="E134" s="25" t="n"/>
      <c r="F134" s="25" t="n"/>
      <c r="G134" s="25" t="n"/>
      <c r="H134" s="26" t="n"/>
      <c r="I134" s="25" t="n"/>
      <c r="J134" s="27">
        <f>IF(H134="","",IF(I134="Sim","OK","Sem comprovante"))</f>
        <v/>
      </c>
    </row>
    <row r="135">
      <c r="D135" s="24" t="n"/>
      <c r="E135" s="25" t="n"/>
      <c r="F135" s="25" t="n"/>
      <c r="G135" s="25" t="n"/>
      <c r="H135" s="26" t="n"/>
      <c r="I135" s="25" t="n"/>
      <c r="J135" s="27">
        <f>IF(H135="","",IF(I135="Sim","OK","Sem comprovante"))</f>
        <v/>
      </c>
    </row>
    <row r="136">
      <c r="D136" s="24" t="n"/>
      <c r="E136" s="25" t="n"/>
      <c r="F136" s="25" t="n"/>
      <c r="G136" s="25" t="n"/>
      <c r="H136" s="26" t="n"/>
      <c r="I136" s="25" t="n"/>
      <c r="J136" s="27">
        <f>IF(H136="","",IF(I136="Sim","OK","Sem comprovante"))</f>
        <v/>
      </c>
    </row>
    <row r="137">
      <c r="D137" s="24" t="n"/>
      <c r="E137" s="25" t="n"/>
      <c r="F137" s="25" t="n"/>
      <c r="G137" s="25" t="n"/>
      <c r="H137" s="26" t="n"/>
      <c r="I137" s="25" t="n"/>
      <c r="J137" s="27">
        <f>IF(H137="","",IF(I137="Sim","OK","Sem comprovante"))</f>
        <v/>
      </c>
    </row>
    <row r="138">
      <c r="D138" s="24" t="n"/>
      <c r="E138" s="25" t="n"/>
      <c r="F138" s="25" t="n"/>
      <c r="G138" s="25" t="n"/>
      <c r="H138" s="26" t="n"/>
      <c r="I138" s="25" t="n"/>
      <c r="J138" s="27">
        <f>IF(H138="","",IF(I138="Sim","OK","Sem comprovante"))</f>
        <v/>
      </c>
    </row>
    <row r="139">
      <c r="D139" s="24" t="n"/>
      <c r="E139" s="25" t="n"/>
      <c r="F139" s="25" t="n"/>
      <c r="G139" s="25" t="n"/>
      <c r="H139" s="26" t="n"/>
      <c r="I139" s="25" t="n"/>
      <c r="J139" s="27">
        <f>IF(H139="","",IF(I139="Sim","OK","Sem comprovante"))</f>
        <v/>
      </c>
    </row>
    <row r="140">
      <c r="D140" s="24" t="n"/>
      <c r="E140" s="25" t="n"/>
      <c r="F140" s="25" t="n"/>
      <c r="G140" s="25" t="n"/>
      <c r="H140" s="26" t="n"/>
      <c r="I140" s="25" t="n"/>
      <c r="J140" s="27">
        <f>IF(H140="","",IF(I140="Sim","OK","Sem comprovante"))</f>
        <v/>
      </c>
    </row>
    <row r="141">
      <c r="D141" s="24" t="n"/>
      <c r="E141" s="25" t="n"/>
      <c r="F141" s="25" t="n"/>
      <c r="G141" s="25" t="n"/>
      <c r="H141" s="26" t="n"/>
      <c r="I141" s="25" t="n"/>
      <c r="J141" s="27">
        <f>IF(H141="","",IF(I141="Sim","OK","Sem comprovante"))</f>
        <v/>
      </c>
    </row>
    <row r="142">
      <c r="D142" s="24" t="n"/>
      <c r="E142" s="25" t="n"/>
      <c r="F142" s="25" t="n"/>
      <c r="G142" s="25" t="n"/>
      <c r="H142" s="26" t="n"/>
      <c r="I142" s="25" t="n"/>
      <c r="J142" s="27">
        <f>IF(H142="","",IF(I142="Sim","OK","Sem comprovante"))</f>
        <v/>
      </c>
    </row>
    <row r="143">
      <c r="D143" s="24" t="n"/>
      <c r="E143" s="25" t="n"/>
      <c r="F143" s="25" t="n"/>
      <c r="G143" s="25" t="n"/>
      <c r="H143" s="26" t="n"/>
      <c r="I143" s="25" t="n"/>
      <c r="J143" s="27">
        <f>IF(H143="","",IF(I143="Sim","OK","Sem comprovante"))</f>
        <v/>
      </c>
    </row>
    <row r="144">
      <c r="D144" s="24" t="n"/>
      <c r="E144" s="25" t="n"/>
      <c r="F144" s="25" t="n"/>
      <c r="G144" s="25" t="n"/>
      <c r="H144" s="26" t="n"/>
      <c r="I144" s="25" t="n"/>
      <c r="J144" s="27">
        <f>IF(H144="","",IF(I144="Sim","OK","Sem comprovante"))</f>
        <v/>
      </c>
    </row>
    <row r="145">
      <c r="D145" s="24" t="n"/>
      <c r="E145" s="25" t="n"/>
      <c r="F145" s="25" t="n"/>
      <c r="G145" s="25" t="n"/>
      <c r="H145" s="26" t="n"/>
      <c r="I145" s="25" t="n"/>
      <c r="J145" s="27">
        <f>IF(H145="","",IF(I145="Sim","OK","Sem comprovante"))</f>
        <v/>
      </c>
    </row>
    <row r="146">
      <c r="D146" s="24" t="n"/>
      <c r="E146" s="25" t="n"/>
      <c r="F146" s="25" t="n"/>
      <c r="G146" s="25" t="n"/>
      <c r="H146" s="26" t="n"/>
      <c r="I146" s="25" t="n"/>
      <c r="J146" s="27">
        <f>IF(H146="","",IF(I146="Sim","OK","Sem comprovante"))</f>
        <v/>
      </c>
    </row>
    <row r="147">
      <c r="D147" s="24" t="n"/>
      <c r="E147" s="25" t="n"/>
      <c r="F147" s="25" t="n"/>
      <c r="G147" s="25" t="n"/>
      <c r="H147" s="26" t="n"/>
      <c r="I147" s="25" t="n"/>
      <c r="J147" s="27">
        <f>IF(H147="","",IF(I147="Sim","OK","Sem comprovante"))</f>
        <v/>
      </c>
    </row>
    <row r="148">
      <c r="D148" s="24" t="n"/>
      <c r="E148" s="25" t="n"/>
      <c r="F148" s="25" t="n"/>
      <c r="G148" s="25" t="n"/>
      <c r="H148" s="26" t="n"/>
      <c r="I148" s="25" t="n"/>
      <c r="J148" s="27">
        <f>IF(H148="","",IF(I148="Sim","OK","Sem comprovante"))</f>
        <v/>
      </c>
    </row>
    <row r="149">
      <c r="D149" s="24" t="n"/>
      <c r="E149" s="25" t="n"/>
      <c r="F149" s="25" t="n"/>
      <c r="G149" s="25" t="n"/>
      <c r="H149" s="26" t="n"/>
      <c r="I149" s="25" t="n"/>
      <c r="J149" s="27">
        <f>IF(H149="","",IF(I149="Sim","OK","Sem comprovante"))</f>
        <v/>
      </c>
    </row>
    <row r="150">
      <c r="D150" s="24" t="n"/>
      <c r="E150" s="25" t="n"/>
      <c r="F150" s="25" t="n"/>
      <c r="G150" s="25" t="n"/>
      <c r="H150" s="26" t="n"/>
      <c r="I150" s="25" t="n"/>
      <c r="J150" s="27">
        <f>IF(H150="","",IF(I150="Sim","OK","Sem comprovante"))</f>
        <v/>
      </c>
    </row>
    <row r="151">
      <c r="D151" s="24" t="n"/>
      <c r="E151" s="25" t="n"/>
      <c r="F151" s="25" t="n"/>
      <c r="G151" s="25" t="n"/>
      <c r="H151" s="26" t="n"/>
      <c r="I151" s="25" t="n"/>
      <c r="J151" s="27">
        <f>IF(H151="","",IF(I151="Sim","OK","Sem comprovante"))</f>
        <v/>
      </c>
    </row>
    <row r="152">
      <c r="D152" s="24" t="n"/>
      <c r="E152" s="25" t="n"/>
      <c r="F152" s="25" t="n"/>
      <c r="G152" s="25" t="n"/>
      <c r="H152" s="26" t="n"/>
      <c r="I152" s="25" t="n"/>
      <c r="J152" s="27">
        <f>IF(H152="","",IF(I152="Sim","OK","Sem comprovante"))</f>
        <v/>
      </c>
    </row>
    <row r="153">
      <c r="D153" s="24" t="n"/>
      <c r="E153" s="25" t="n"/>
      <c r="F153" s="25" t="n"/>
      <c r="G153" s="25" t="n"/>
      <c r="H153" s="26" t="n"/>
      <c r="I153" s="25" t="n"/>
      <c r="J153" s="27">
        <f>IF(H153="","",IF(I153="Sim","OK","Sem comprovante"))</f>
        <v/>
      </c>
    </row>
    <row r="154">
      <c r="D154" s="24" t="n"/>
      <c r="E154" s="25" t="n"/>
      <c r="F154" s="25" t="n"/>
      <c r="G154" s="25" t="n"/>
      <c r="H154" s="26" t="n"/>
      <c r="I154" s="25" t="n"/>
      <c r="J154" s="27">
        <f>IF(H154="","",IF(I154="Sim","OK","Sem comprovante"))</f>
        <v/>
      </c>
    </row>
    <row r="155">
      <c r="D155" s="24" t="n"/>
      <c r="E155" s="25" t="n"/>
      <c r="F155" s="25" t="n"/>
      <c r="G155" s="25" t="n"/>
      <c r="H155" s="26" t="n"/>
      <c r="I155" s="25" t="n"/>
      <c r="J155" s="27">
        <f>IF(H155="","",IF(I155="Sim","OK","Sem comprovante"))</f>
        <v/>
      </c>
    </row>
    <row r="156">
      <c r="D156" s="24" t="n"/>
      <c r="E156" s="25" t="n"/>
      <c r="F156" s="25" t="n"/>
      <c r="G156" s="25" t="n"/>
      <c r="H156" s="26" t="n"/>
      <c r="I156" s="25" t="n"/>
      <c r="J156" s="27">
        <f>IF(H156="","",IF(I156="Sim","OK","Sem comprovante"))</f>
        <v/>
      </c>
    </row>
    <row r="157">
      <c r="D157" s="24" t="n"/>
      <c r="E157" s="25" t="n"/>
      <c r="F157" s="25" t="n"/>
      <c r="G157" s="25" t="n"/>
      <c r="H157" s="26" t="n"/>
      <c r="I157" s="25" t="n"/>
      <c r="J157" s="27">
        <f>IF(H157="","",IF(I157="Sim","OK","Sem comprovante"))</f>
        <v/>
      </c>
    </row>
    <row r="158">
      <c r="D158" s="24" t="n"/>
      <c r="E158" s="25" t="n"/>
      <c r="F158" s="25" t="n"/>
      <c r="G158" s="25" t="n"/>
      <c r="H158" s="26" t="n"/>
      <c r="I158" s="25" t="n"/>
      <c r="J158" s="27">
        <f>IF(H158="","",IF(I158="Sim","OK","Sem comprovante"))</f>
        <v/>
      </c>
    </row>
    <row r="159">
      <c r="D159" s="24" t="n"/>
      <c r="E159" s="25" t="n"/>
      <c r="F159" s="25" t="n"/>
      <c r="G159" s="25" t="n"/>
      <c r="H159" s="26" t="n"/>
      <c r="I159" s="25" t="n"/>
      <c r="J159" s="27">
        <f>IF(H159="","",IF(I159="Sim","OK","Sem comprovante"))</f>
        <v/>
      </c>
    </row>
    <row r="160">
      <c r="D160" s="24" t="n"/>
      <c r="E160" s="25" t="n"/>
      <c r="F160" s="25" t="n"/>
      <c r="G160" s="25" t="n"/>
      <c r="H160" s="26" t="n"/>
      <c r="I160" s="25" t="n"/>
      <c r="J160" s="27">
        <f>IF(H160="","",IF(I160="Sim","OK","Sem comprovante"))</f>
        <v/>
      </c>
    </row>
    <row r="161">
      <c r="D161" s="24" t="n"/>
      <c r="E161" s="25" t="n"/>
      <c r="F161" s="25" t="n"/>
      <c r="G161" s="25" t="n"/>
      <c r="H161" s="26" t="n"/>
      <c r="I161" s="25" t="n"/>
      <c r="J161" s="27">
        <f>IF(H161="","",IF(I161="Sim","OK","Sem comprovante"))</f>
        <v/>
      </c>
    </row>
    <row r="162">
      <c r="D162" s="24" t="n"/>
      <c r="E162" s="25" t="n"/>
      <c r="F162" s="25" t="n"/>
      <c r="G162" s="25" t="n"/>
      <c r="H162" s="26" t="n"/>
      <c r="I162" s="25" t="n"/>
      <c r="J162" s="27">
        <f>IF(H162="","",IF(I162="Sim","OK","Sem comprovante"))</f>
        <v/>
      </c>
    </row>
    <row r="163">
      <c r="D163" s="24" t="n"/>
      <c r="E163" s="25" t="n"/>
      <c r="F163" s="25" t="n"/>
      <c r="G163" s="25" t="n"/>
      <c r="H163" s="26" t="n"/>
      <c r="I163" s="25" t="n"/>
      <c r="J163" s="27">
        <f>IF(H163="","",IF(I163="Sim","OK","Sem comprovante"))</f>
        <v/>
      </c>
    </row>
    <row r="164">
      <c r="D164" s="24" t="n"/>
      <c r="E164" s="25" t="n"/>
      <c r="F164" s="25" t="n"/>
      <c r="G164" s="25" t="n"/>
      <c r="H164" s="26" t="n"/>
      <c r="I164" s="25" t="n"/>
      <c r="J164" s="27">
        <f>IF(H164="","",IF(I164="Sim","OK","Sem comprovante"))</f>
        <v/>
      </c>
    </row>
    <row r="165">
      <c r="D165" s="24" t="n"/>
      <c r="E165" s="25" t="n"/>
      <c r="F165" s="25" t="n"/>
      <c r="G165" s="25" t="n"/>
      <c r="H165" s="26" t="n"/>
      <c r="I165" s="25" t="n"/>
      <c r="J165" s="27">
        <f>IF(H165="","",IF(I165="Sim","OK","Sem comprovante"))</f>
        <v/>
      </c>
    </row>
    <row r="166">
      <c r="D166" s="24" t="n"/>
      <c r="E166" s="25" t="n"/>
      <c r="F166" s="25" t="n"/>
      <c r="G166" s="25" t="n"/>
      <c r="H166" s="26" t="n"/>
      <c r="I166" s="25" t="n"/>
      <c r="J166" s="27">
        <f>IF(H166="","",IF(I166="Sim","OK","Sem comprovante"))</f>
        <v/>
      </c>
    </row>
    <row r="167">
      <c r="D167" s="24" t="n"/>
      <c r="E167" s="25" t="n"/>
      <c r="F167" s="25" t="n"/>
      <c r="G167" s="25" t="n"/>
      <c r="H167" s="26" t="n"/>
      <c r="I167" s="25" t="n"/>
      <c r="J167" s="27">
        <f>IF(H167="","",IF(I167="Sim","OK","Sem comprovante"))</f>
        <v/>
      </c>
    </row>
    <row r="168">
      <c r="D168" s="24" t="n"/>
      <c r="E168" s="25" t="n"/>
      <c r="F168" s="25" t="n"/>
      <c r="G168" s="25" t="n"/>
      <c r="H168" s="26" t="n"/>
      <c r="I168" s="25" t="n"/>
      <c r="J168" s="27">
        <f>IF(H168="","",IF(I168="Sim","OK","Sem comprovante"))</f>
        <v/>
      </c>
    </row>
    <row r="169">
      <c r="D169" s="24" t="n"/>
      <c r="E169" s="25" t="n"/>
      <c r="F169" s="25" t="n"/>
      <c r="G169" s="25" t="n"/>
      <c r="H169" s="26" t="n"/>
      <c r="I169" s="25" t="n"/>
      <c r="J169" s="27">
        <f>IF(H169="","",IF(I169="Sim","OK","Sem comprovante"))</f>
        <v/>
      </c>
    </row>
    <row r="170">
      <c r="D170" s="24" t="n"/>
      <c r="E170" s="25" t="n"/>
      <c r="F170" s="25" t="n"/>
      <c r="G170" s="25" t="n"/>
      <c r="H170" s="26" t="n"/>
      <c r="I170" s="25" t="n"/>
      <c r="J170" s="27">
        <f>IF(H170="","",IF(I170="Sim","OK","Sem comprovante"))</f>
        <v/>
      </c>
    </row>
    <row r="171">
      <c r="D171" s="24" t="n"/>
      <c r="E171" s="25" t="n"/>
      <c r="F171" s="25" t="n"/>
      <c r="G171" s="25" t="n"/>
      <c r="H171" s="26" t="n"/>
      <c r="I171" s="25" t="n"/>
      <c r="J171" s="27">
        <f>IF(H171="","",IF(I171="Sim","OK","Sem comprovante"))</f>
        <v/>
      </c>
    </row>
    <row r="172">
      <c r="D172" s="24" t="n"/>
      <c r="E172" s="25" t="n"/>
      <c r="F172" s="25" t="n"/>
      <c r="G172" s="25" t="n"/>
      <c r="H172" s="26" t="n"/>
      <c r="I172" s="25" t="n"/>
      <c r="J172" s="27">
        <f>IF(H172="","",IF(I172="Sim","OK","Sem comprovante"))</f>
        <v/>
      </c>
    </row>
    <row r="173">
      <c r="D173" s="24" t="n"/>
      <c r="E173" s="25" t="n"/>
      <c r="F173" s="25" t="n"/>
      <c r="G173" s="25" t="n"/>
      <c r="H173" s="26" t="n"/>
      <c r="I173" s="25" t="n"/>
      <c r="J173" s="27">
        <f>IF(H173="","",IF(I173="Sim","OK","Sem comprovante"))</f>
        <v/>
      </c>
    </row>
    <row r="174">
      <c r="D174" s="24" t="n"/>
      <c r="E174" s="25" t="n"/>
      <c r="F174" s="25" t="n"/>
      <c r="G174" s="25" t="n"/>
      <c r="H174" s="26" t="n"/>
      <c r="I174" s="25" t="n"/>
      <c r="J174" s="27">
        <f>IF(H174="","",IF(I174="Sim","OK","Sem comprovante"))</f>
        <v/>
      </c>
    </row>
    <row r="175">
      <c r="D175" s="24" t="n"/>
      <c r="E175" s="25" t="n"/>
      <c r="F175" s="25" t="n"/>
      <c r="G175" s="25" t="n"/>
      <c r="H175" s="26" t="n"/>
      <c r="I175" s="25" t="n"/>
      <c r="J175" s="27">
        <f>IF(H175="","",IF(I175="Sim","OK","Sem comprovante"))</f>
        <v/>
      </c>
    </row>
    <row r="176">
      <c r="D176" s="24" t="n"/>
      <c r="E176" s="25" t="n"/>
      <c r="F176" s="25" t="n"/>
      <c r="G176" s="25" t="n"/>
      <c r="H176" s="26" t="n"/>
      <c r="I176" s="25" t="n"/>
      <c r="J176" s="27">
        <f>IF(H176="","",IF(I176="Sim","OK","Sem comprovante"))</f>
        <v/>
      </c>
    </row>
    <row r="177">
      <c r="D177" s="24" t="n"/>
      <c r="E177" s="25" t="n"/>
      <c r="F177" s="25" t="n"/>
      <c r="G177" s="25" t="n"/>
      <c r="H177" s="26" t="n"/>
      <c r="I177" s="25" t="n"/>
      <c r="J177" s="27">
        <f>IF(H177="","",IF(I177="Sim","OK","Sem comprovante"))</f>
        <v/>
      </c>
    </row>
    <row r="178">
      <c r="D178" s="24" t="n"/>
      <c r="E178" s="25" t="n"/>
      <c r="F178" s="25" t="n"/>
      <c r="G178" s="25" t="n"/>
      <c r="H178" s="26" t="n"/>
      <c r="I178" s="25" t="n"/>
      <c r="J178" s="27">
        <f>IF(H178="","",IF(I178="Sim","OK","Sem comprovante"))</f>
        <v/>
      </c>
    </row>
    <row r="179">
      <c r="D179" s="24" t="n"/>
      <c r="E179" s="25" t="n"/>
      <c r="F179" s="25" t="n"/>
      <c r="G179" s="25" t="n"/>
      <c r="H179" s="26" t="n"/>
      <c r="I179" s="25" t="n"/>
      <c r="J179" s="27">
        <f>IF(H179="","",IF(I179="Sim","OK","Sem comprovante"))</f>
        <v/>
      </c>
    </row>
    <row r="180">
      <c r="D180" s="24" t="n"/>
      <c r="E180" s="25" t="n"/>
      <c r="F180" s="25" t="n"/>
      <c r="G180" s="25" t="n"/>
      <c r="H180" s="26" t="n"/>
      <c r="I180" s="25" t="n"/>
      <c r="J180" s="27">
        <f>IF(H180="","",IF(I180="Sim","OK","Sem comprovante"))</f>
        <v/>
      </c>
    </row>
    <row r="181">
      <c r="D181" s="24" t="n"/>
      <c r="E181" s="25" t="n"/>
      <c r="F181" s="25" t="n"/>
      <c r="G181" s="25" t="n"/>
      <c r="H181" s="26" t="n"/>
      <c r="I181" s="25" t="n"/>
      <c r="J181" s="27">
        <f>IF(H181="","",IF(I181="Sim","OK","Sem comprovante"))</f>
        <v/>
      </c>
    </row>
    <row r="182">
      <c r="D182" s="24" t="n"/>
      <c r="E182" s="25" t="n"/>
      <c r="F182" s="25" t="n"/>
      <c r="G182" s="25" t="n"/>
      <c r="H182" s="26" t="n"/>
      <c r="I182" s="25" t="n"/>
      <c r="J182" s="27">
        <f>IF(H182="","",IF(I182="Sim","OK","Sem comprovante"))</f>
        <v/>
      </c>
    </row>
    <row r="183">
      <c r="D183" s="24" t="n"/>
      <c r="E183" s="25" t="n"/>
      <c r="F183" s="25" t="n"/>
      <c r="G183" s="25" t="n"/>
      <c r="H183" s="26" t="n"/>
      <c r="I183" s="25" t="n"/>
      <c r="J183" s="27">
        <f>IF(H183="","",IF(I183="Sim","OK","Sem comprovante"))</f>
        <v/>
      </c>
    </row>
    <row r="184">
      <c r="D184" s="24" t="n"/>
      <c r="E184" s="25" t="n"/>
      <c r="F184" s="25" t="n"/>
      <c r="G184" s="25" t="n"/>
      <c r="H184" s="26" t="n"/>
      <c r="I184" s="25" t="n"/>
      <c r="J184" s="27">
        <f>IF(H184="","",IF(I184="Sim","OK","Sem comprovante"))</f>
        <v/>
      </c>
    </row>
    <row r="185">
      <c r="D185" s="24" t="n"/>
      <c r="E185" s="25" t="n"/>
      <c r="F185" s="25" t="n"/>
      <c r="G185" s="25" t="n"/>
      <c r="H185" s="26" t="n"/>
      <c r="I185" s="25" t="n"/>
      <c r="J185" s="27">
        <f>IF(H185="","",IF(I185="Sim","OK","Sem comprovante"))</f>
        <v/>
      </c>
    </row>
    <row r="186">
      <c r="D186" s="24" t="n"/>
      <c r="E186" s="25" t="n"/>
      <c r="F186" s="25" t="n"/>
      <c r="G186" s="25" t="n"/>
      <c r="H186" s="26" t="n"/>
      <c r="I186" s="25" t="n"/>
      <c r="J186" s="27">
        <f>IF(H186="","",IF(I186="Sim","OK","Sem comprovante"))</f>
        <v/>
      </c>
    </row>
    <row r="187">
      <c r="D187" s="24" t="n"/>
      <c r="E187" s="25" t="n"/>
      <c r="F187" s="25" t="n"/>
      <c r="G187" s="25" t="n"/>
      <c r="H187" s="26" t="n"/>
      <c r="I187" s="25" t="n"/>
      <c r="J187" s="27">
        <f>IF(H187="","",IF(I187="Sim","OK","Sem comprovante"))</f>
        <v/>
      </c>
    </row>
    <row r="188">
      <c r="D188" s="24" t="n"/>
      <c r="E188" s="25" t="n"/>
      <c r="F188" s="25" t="n"/>
      <c r="G188" s="25" t="n"/>
      <c r="H188" s="26" t="n"/>
      <c r="I188" s="25" t="n"/>
      <c r="J188" s="27">
        <f>IF(H188="","",IF(I188="Sim","OK","Sem comprovante"))</f>
        <v/>
      </c>
    </row>
    <row r="189">
      <c r="D189" s="24" t="n"/>
      <c r="E189" s="25" t="n"/>
      <c r="F189" s="25" t="n"/>
      <c r="G189" s="25" t="n"/>
      <c r="H189" s="26" t="n"/>
      <c r="I189" s="25" t="n"/>
      <c r="J189" s="27">
        <f>IF(H189="","",IF(I189="Sim","OK","Sem comprovante"))</f>
        <v/>
      </c>
    </row>
    <row r="190">
      <c r="D190" s="24" t="n"/>
      <c r="E190" s="25" t="n"/>
      <c r="F190" s="25" t="n"/>
      <c r="G190" s="25" t="n"/>
      <c r="H190" s="26" t="n"/>
      <c r="I190" s="25" t="n"/>
      <c r="J190" s="27">
        <f>IF(H190="","",IF(I190="Sim","OK","Sem comprovante"))</f>
        <v/>
      </c>
    </row>
    <row r="191">
      <c r="D191" s="24" t="n"/>
      <c r="E191" s="25" t="n"/>
      <c r="F191" s="25" t="n"/>
      <c r="G191" s="25" t="n"/>
      <c r="H191" s="26" t="n"/>
      <c r="I191" s="25" t="n"/>
      <c r="J191" s="27">
        <f>IF(H191="","",IF(I191="Sim","OK","Sem comprovante"))</f>
        <v/>
      </c>
    </row>
    <row r="192">
      <c r="D192" s="24" t="n"/>
      <c r="E192" s="25" t="n"/>
      <c r="F192" s="25" t="n"/>
      <c r="G192" s="25" t="n"/>
      <c r="H192" s="26" t="n"/>
      <c r="I192" s="25" t="n"/>
      <c r="J192" s="27">
        <f>IF(H192="","",IF(I192="Sim","OK","Sem comprovante"))</f>
        <v/>
      </c>
    </row>
    <row r="193">
      <c r="D193" s="24" t="n"/>
      <c r="E193" s="25" t="n"/>
      <c r="F193" s="25" t="n"/>
      <c r="G193" s="25" t="n"/>
      <c r="H193" s="26" t="n"/>
      <c r="I193" s="25" t="n"/>
      <c r="J193" s="27">
        <f>IF(H193="","",IF(I193="Sim","OK","Sem comprovante"))</f>
        <v/>
      </c>
    </row>
    <row r="194">
      <c r="D194" s="24" t="n"/>
      <c r="E194" s="25" t="n"/>
      <c r="F194" s="25" t="n"/>
      <c r="G194" s="25" t="n"/>
      <c r="H194" s="26" t="n"/>
      <c r="I194" s="25" t="n"/>
      <c r="J194" s="27">
        <f>IF(H194="","",IF(I194="Sim","OK","Sem comprovante"))</f>
        <v/>
      </c>
    </row>
    <row r="195">
      <c r="D195" s="24" t="n"/>
      <c r="E195" s="25" t="n"/>
      <c r="F195" s="25" t="n"/>
      <c r="G195" s="25" t="n"/>
      <c r="H195" s="26" t="n"/>
      <c r="I195" s="25" t="n"/>
      <c r="J195" s="27">
        <f>IF(H195="","",IF(I195="Sim","OK","Sem comprovante"))</f>
        <v/>
      </c>
    </row>
    <row r="196">
      <c r="D196" s="24" t="n"/>
      <c r="E196" s="25" t="n"/>
      <c r="F196" s="25" t="n"/>
      <c r="G196" s="25" t="n"/>
      <c r="H196" s="26" t="n"/>
      <c r="I196" s="25" t="n"/>
      <c r="J196" s="27">
        <f>IF(H196="","",IF(I196="Sim","OK","Sem comprovante"))</f>
        <v/>
      </c>
    </row>
    <row r="197">
      <c r="D197" s="24" t="n"/>
      <c r="E197" s="25" t="n"/>
      <c r="F197" s="25" t="n"/>
      <c r="G197" s="25" t="n"/>
      <c r="H197" s="26" t="n"/>
      <c r="I197" s="25" t="n"/>
      <c r="J197" s="27">
        <f>IF(H197="","",IF(I197="Sim","OK","Sem comprovante"))</f>
        <v/>
      </c>
    </row>
    <row r="198">
      <c r="D198" s="24" t="n"/>
      <c r="E198" s="25" t="n"/>
      <c r="F198" s="25" t="n"/>
      <c r="G198" s="25" t="n"/>
      <c r="H198" s="26" t="n"/>
      <c r="I198" s="25" t="n"/>
      <c r="J198" s="27">
        <f>IF(H198="","",IF(I198="Sim","OK","Sem comprovante"))</f>
        <v/>
      </c>
    </row>
    <row r="199">
      <c r="D199" s="24" t="n"/>
      <c r="E199" s="25" t="n"/>
      <c r="F199" s="25" t="n"/>
      <c r="G199" s="25" t="n"/>
      <c r="H199" s="26" t="n"/>
      <c r="I199" s="25" t="n"/>
      <c r="J199" s="27">
        <f>IF(H199="","",IF(I199="Sim","OK","Sem comprovante"))</f>
        <v/>
      </c>
    </row>
    <row r="200">
      <c r="D200" s="24" t="n"/>
      <c r="E200" s="25" t="n"/>
      <c r="F200" s="25" t="n"/>
      <c r="G200" s="25" t="n"/>
      <c r="H200" s="26" t="n"/>
      <c r="I200" s="25" t="n"/>
      <c r="J200" s="27">
        <f>IF(H200="","",IF(I200="Sim","OK","Sem comprovante"))</f>
        <v/>
      </c>
    </row>
    <row r="201">
      <c r="D201" s="24" t="n"/>
      <c r="E201" s="25" t="n"/>
      <c r="F201" s="25" t="n"/>
      <c r="G201" s="25" t="n"/>
      <c r="H201" s="26" t="n"/>
      <c r="I201" s="25" t="n"/>
      <c r="J201" s="27">
        <f>IF(H201="","",IF(I201="Sim","OK","Sem comprovante"))</f>
        <v/>
      </c>
    </row>
    <row r="202">
      <c r="D202" s="24" t="n"/>
      <c r="E202" s="25" t="n"/>
      <c r="F202" s="25" t="n"/>
      <c r="G202" s="25" t="n"/>
      <c r="H202" s="26" t="n"/>
      <c r="I202" s="25" t="n"/>
      <c r="J202" s="27">
        <f>IF(H202="","",IF(I202="Sim","OK","Sem comprovante"))</f>
        <v/>
      </c>
    </row>
    <row r="203">
      <c r="D203" s="24" t="n"/>
      <c r="E203" s="25" t="n"/>
      <c r="F203" s="25" t="n"/>
      <c r="G203" s="25" t="n"/>
      <c r="H203" s="26" t="n"/>
      <c r="I203" s="25" t="n"/>
      <c r="J203" s="27">
        <f>IF(H203="","",IF(I203="Sim","OK","Sem comprovante"))</f>
        <v/>
      </c>
    </row>
    <row r="204">
      <c r="D204" s="24" t="n"/>
      <c r="E204" s="25" t="n"/>
      <c r="F204" s="25" t="n"/>
      <c r="G204" s="25" t="n"/>
      <c r="H204" s="26" t="n"/>
      <c r="I204" s="25" t="n"/>
      <c r="J204" s="27">
        <f>IF(H204="","",IF(I204="Sim","OK","Sem comprovante"))</f>
        <v/>
      </c>
    </row>
    <row r="205">
      <c r="D205" s="24" t="n"/>
      <c r="E205" s="25" t="n"/>
      <c r="F205" s="25" t="n"/>
      <c r="G205" s="25" t="n"/>
      <c r="H205" s="26" t="n"/>
      <c r="I205" s="25" t="n"/>
      <c r="J205" s="27">
        <f>IF(H205="","",IF(I205="Sim","OK","Sem comprovante"))</f>
        <v/>
      </c>
    </row>
    <row r="206">
      <c r="D206" s="24" t="n"/>
      <c r="E206" s="25" t="n"/>
      <c r="F206" s="25" t="n"/>
      <c r="G206" s="25" t="n"/>
      <c r="H206" s="26" t="n"/>
      <c r="I206" s="25" t="n"/>
      <c r="J206" s="27">
        <f>IF(H206="","",IF(I206="Sim","OK","Sem comprovante"))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D6:J206"/>
  <mergeCells count="1">
    <mergeCell ref="B2:B4"/>
  </mergeCells>
  <conditionalFormatting sqref="J7:J206">
    <cfRule type="expression" priority="1" dxfId="3">
      <formula>J7="Sem comprovante"</formula>
    </cfRule>
    <cfRule type="expression" priority="2" dxfId="4">
      <formula>J7="OK"</formula>
    </cfRule>
  </conditionalFormatting>
  <dataValidations count="3">
    <dataValidation sqref="D7:D206" showDropDown="0" showInputMessage="0" showErrorMessage="1" allowBlank="1" error="Digite uma data (dd/mm/aaaa)." type="date" operator="greaterThan">
      <formula1>1</formula1>
    </dataValidation>
    <dataValidation sqref="E7:E206" showDropDown="0" showInputMessage="0" showErrorMessage="1" allowBlank="1" errorTitle="Valor inválido" error="Escolha um item da lista." type="list">
      <formula1>=CategoriasDespesa</formula1>
    </dataValidation>
    <dataValidation sqref="I7:I206" showDropDown="0" showInputMessage="0" showErrorMessage="1" allowBlank="1" errorTitle="Valor inválido" error="Escolha um item da lista." type="list">
      <formula1>=SimNao</formula1>
    </dataValidation>
  </dataValidations>
  <pageMargins left="0.75" right="0.75" top="1" bottom="1" header="0.5" footer="0.5"/>
  <pageSetup orientation="landscape" fitToHeight="0" fitToWidth="1"/>
  <headerFooter>
    <oddHeader/>
    <oddFooter>&amp;CExcel Coaching · excelcoaching.com.br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F41"/>
  <sheetViews>
    <sheetView showGridLines="0" zoomScale="10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20" customHeight="1"/>
  <cols>
    <col width="2" customWidth="1" min="1" max="1"/>
    <col width="24" customWidth="1" min="2" max="2"/>
    <col width="3" customWidth="1" min="3" max="3"/>
    <col width="40" customWidth="1" min="4" max="4"/>
    <col width="20" customWidth="1" min="5" max="5"/>
    <col width="48" customWidth="1" min="6" max="6"/>
  </cols>
  <sheetData>
    <row r="1" ht="10" customHeight="1"/>
    <row r="2" ht="18" customHeight="1">
      <c r="B2" s="1" t="n"/>
      <c r="D2" s="2" t="inlineStr">
        <is>
          <t>Total por categoria de despesa</t>
        </is>
      </c>
    </row>
    <row r="3" ht="18" customHeight="1">
      <c r="D3" s="3" t="inlineStr">
        <is>
          <t>Calculado automaticamente a partir da aba DESPESAS</t>
        </is>
      </c>
    </row>
    <row r="4" ht="18" customHeight="1">
      <c r="D4" s="12" t="inlineStr">
        <is>
          <t>Células amarelas: digite. Cinzas: calculadas.</t>
        </is>
      </c>
    </row>
    <row r="5">
      <c r="B5" s="4" t="n"/>
    </row>
    <row r="6" ht="22" customHeight="1">
      <c r="B6" s="7">
        <f>HYPERLINK("#'INSTRUÇÕES'!A1","Instruções")</f>
        <v/>
      </c>
      <c r="D6" s="13" t="inlineStr">
        <is>
          <t>Total gasto em cada categoria</t>
        </is>
      </c>
    </row>
    <row r="7" ht="24" customHeight="1">
      <c r="B7" s="7">
        <f>HYPERLINK("#'VIAGEM'!A1","Dados da viagem")</f>
        <v/>
      </c>
      <c r="D7" s="14" t="inlineStr">
        <is>
          <t>Transporte</t>
        </is>
      </c>
      <c r="E7" s="20">
        <f>SUMIFS('DESPESAS'!$H$7:$H$206,'DESPESAS'!$E$7:$E$206,"Transporte")</f>
        <v/>
      </c>
    </row>
    <row r="8" ht="24" customHeight="1">
      <c r="B8" s="7">
        <f>HYPERLINK("#'DESPESAS'!A1","Lançar despesas")</f>
        <v/>
      </c>
      <c r="D8" s="14" t="inlineStr">
        <is>
          <t>Hospedagem</t>
        </is>
      </c>
      <c r="E8" s="20">
        <f>SUMIFS('DESPESAS'!$H$7:$H$206,'DESPESAS'!$E$7:$E$206,"Hospedagem")</f>
        <v/>
      </c>
    </row>
    <row r="9" ht="24" customHeight="1">
      <c r="B9" s="5">
        <f>HYPERLINK("#'RESUMO'!A1","Resumo por categoria")</f>
        <v/>
      </c>
      <c r="D9" s="14" t="inlineStr">
        <is>
          <t>Alimentação</t>
        </is>
      </c>
      <c r="E9" s="20">
        <f>SUMIFS('DESPESAS'!$H$7:$H$206,'DESPESAS'!$E$7:$E$206,"Alimentação")</f>
        <v/>
      </c>
    </row>
    <row r="10" ht="24" customHeight="1">
      <c r="B10" s="4" t="n"/>
      <c r="D10" s="14" t="inlineStr">
        <is>
          <t>Combustível</t>
        </is>
      </c>
      <c r="E10" s="20">
        <f>SUMIFS('DESPESAS'!$H$7:$H$206,'DESPESAS'!$E$7:$E$206,"Combustível")</f>
        <v/>
      </c>
    </row>
    <row r="11" ht="24" customHeight="1">
      <c r="B11" s="4" t="n"/>
      <c r="D11" s="14" t="inlineStr">
        <is>
          <t>Pedágio e estacionamento</t>
        </is>
      </c>
      <c r="E11" s="20">
        <f>SUMIFS('DESPESAS'!$H$7:$H$206,'DESPESAS'!$E$7:$E$206,"Pedágio e estacionamento")</f>
        <v/>
      </c>
    </row>
    <row r="12" ht="24" customHeight="1">
      <c r="B12" s="4" t="n"/>
      <c r="D12" s="14" t="inlineStr">
        <is>
          <t>Outros</t>
        </is>
      </c>
      <c r="E12" s="20">
        <f>SUMIFS('DESPESAS'!$H$7:$H$206,'DESPESAS'!$E$7:$E$206,"Outros")</f>
        <v/>
      </c>
    </row>
    <row r="13" ht="22" customHeight="1">
      <c r="B13" s="4" t="n"/>
      <c r="D13" s="13" t="inlineStr">
        <is>
          <t>Conferência</t>
        </is>
      </c>
    </row>
    <row r="14" ht="24" customHeight="1">
      <c r="B14" s="4" t="n"/>
      <c r="D14" s="14" t="inlineStr">
        <is>
          <t>Total de todas as categorias</t>
        </is>
      </c>
      <c r="E14" s="20">
        <f>'RESUMO'!$E$7+'RESUMO'!$E$8+'RESUMO'!$E$9+'RESUMO'!$E$10+'RESUMO'!$E$11+'RESUMO'!$E$12</f>
        <v/>
      </c>
      <c r="F14" s="16" t="inlineStr">
        <is>
          <t>Deve ser igual ao Total gasto da aba VIAGEM. Se for diferente, há uma despesa com categoria vazia ou fora da lista.</t>
        </is>
      </c>
    </row>
    <row r="15">
      <c r="B15" s="4" t="n"/>
    </row>
    <row r="16">
      <c r="B16" s="4" t="n"/>
    </row>
    <row r="17">
      <c r="B17" s="4" t="n"/>
    </row>
    <row r="18">
      <c r="B18" s="4" t="n"/>
    </row>
    <row r="19">
      <c r="B19" s="4" t="n"/>
    </row>
    <row r="20">
      <c r="B20" s="4" t="n"/>
    </row>
    <row r="21">
      <c r="B21" s="4" t="n"/>
    </row>
    <row r="22">
      <c r="B22" s="4" t="n"/>
    </row>
    <row r="23">
      <c r="B23" s="4" t="n"/>
    </row>
    <row r="24">
      <c r="B24" s="4" t="n"/>
    </row>
    <row r="25">
      <c r="B25" s="4" t="n"/>
    </row>
    <row r="26">
      <c r="B26" s="4" t="n"/>
    </row>
    <row r="27">
      <c r="B27" s="4" t="n"/>
    </row>
    <row r="28">
      <c r="B28" s="4" t="n"/>
    </row>
    <row r="29">
      <c r="B29" s="4" t="n"/>
    </row>
    <row r="30">
      <c r="B30" s="4" t="n"/>
    </row>
    <row r="31">
      <c r="B31" s="4" t="n"/>
    </row>
    <row r="32">
      <c r="B32" s="4" t="n"/>
    </row>
    <row r="33">
      <c r="B33" s="4" t="n"/>
    </row>
    <row r="34">
      <c r="B34" s="4" t="n"/>
    </row>
    <row r="35">
      <c r="B35" s="4" t="n"/>
    </row>
    <row r="36">
      <c r="B36" s="4" t="n"/>
    </row>
    <row r="37">
      <c r="B37" s="4" t="n"/>
    </row>
    <row r="38">
      <c r="B38" s="4" t="n"/>
    </row>
    <row r="39">
      <c r="B39" s="4" t="n"/>
    </row>
    <row r="40">
      <c r="B40" s="4" t="n"/>
    </row>
    <row r="41">
      <c r="B41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3">
    <mergeCell ref="D6:F6"/>
    <mergeCell ref="D13:F13"/>
    <mergeCell ref="B2:B4"/>
  </mergeCells>
  <conditionalFormatting sqref="E14">
    <cfRule type="expression" priority="1" dxfId="0">
      <formula>ROUND('RESUMO'!$E$14-'VIAGEM'!$E$16,2)&lt;&gt;0</formula>
    </cfRule>
  </conditionalFormatting>
  <pageMargins left="0.75" right="0.75" top="1" bottom="1" header="0.5" footer="0.5"/>
  <pageSetup orientation="landscape" fitToHeight="0" fitToWidth="1"/>
  <headerFooter>
    <oddHeader/>
    <oddFooter>&amp;CExcel Coaching · excelcoaching.com.br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CategoriasDespesa</t>
        </is>
      </c>
      <c r="B1" s="28" t="inlineStr">
        <is>
          <t>SimNao</t>
        </is>
      </c>
    </row>
    <row r="2">
      <c r="A2" t="inlineStr">
        <is>
          <t>Transporte</t>
        </is>
      </c>
      <c r="B2" t="inlineStr">
        <is>
          <t>Sim</t>
        </is>
      </c>
    </row>
    <row r="3">
      <c r="A3" t="inlineStr">
        <is>
          <t>Hospedagem</t>
        </is>
      </c>
      <c r="B3" t="inlineStr">
        <is>
          <t>Não</t>
        </is>
      </c>
    </row>
    <row r="4">
      <c r="A4" t="inlineStr">
        <is>
          <t>Alimentação</t>
        </is>
      </c>
    </row>
    <row r="5">
      <c r="A5" t="inlineStr">
        <is>
          <t>Combustível</t>
        </is>
      </c>
    </row>
    <row r="6">
      <c r="A6" t="inlineStr">
        <is>
          <t>Pedágio e estacionamento</t>
        </is>
      </c>
    </row>
    <row r="7">
      <c r="A7" t="inlineStr">
        <is>
          <t>Outros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Coaching</dc:creator>
  <dc:title>Controle de Despesas de Viagem e Reembolso</dc:title>
  <dcterms:created xsi:type="dcterms:W3CDTF">2026-11-03T17:53:50Z</dcterms:created>
  <dcterms:modified xsi:type="dcterms:W3CDTF">2026-11-03T17:53:50Z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it-ec" fmtid="{D5CDD505-2E9C-101B-9397-08002B2CF9AE}" pid="2">
    <vt:lpwstr>1.0</vt:lpwstr>
  </property>
  <property name="tipo" fmtid="{D5CDD505-2E9C-101B-9397-08002B2CF9AE}" pid="3">
    <vt:lpwstr>gratis</vt:lpwstr>
  </property>
</Properties>
</file>